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7"/>
  </bookViews>
  <sheets>
    <sheet name="INDICE" sheetId="13" r:id="rId1"/>
    <sheet name="ATSB-1" sheetId="12" r:id="rId2"/>
    <sheet name="ATSB-2" sheetId="1" r:id="rId3"/>
    <sheet name="ATSB-3" sheetId="2" r:id="rId4"/>
    <sheet name="ATSB-4" sheetId="3" r:id="rId5"/>
    <sheet name="ATSB-5" sheetId="4" r:id="rId6"/>
    <sheet name="ATSB-6" sheetId="5" r:id="rId7"/>
    <sheet name="ATSB-7" sheetId="6" r:id="rId8"/>
  </sheets>
  <calcPr calcId="152511"/>
</workbook>
</file>

<file path=xl/calcChain.xml><?xml version="1.0" encoding="utf-8"?>
<calcChain xmlns="http://schemas.openxmlformats.org/spreadsheetml/2006/main">
  <c r="D19" i="4" l="1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<sst xmlns="http://schemas.openxmlformats.org/spreadsheetml/2006/main" count="407" uniqueCount="340">
  <si>
    <t>Accidentes sin baja según sexo</t>
  </si>
  <si>
    <t>Sexo</t>
  </si>
  <si>
    <t>Nº accidentes</t>
  </si>
  <si>
    <t>%</t>
  </si>
  <si>
    <t>Hombre</t>
  </si>
  <si>
    <t>Mujer</t>
  </si>
  <si>
    <t>TOTAL</t>
  </si>
  <si>
    <t>Tamaño plantilla</t>
  </si>
  <si>
    <t>Tipo de contrato</t>
  </si>
  <si>
    <t>Indefinido</t>
  </si>
  <si>
    <t>Temporal</t>
  </si>
  <si>
    <t>Accidentes sin baja según tipo de contrato</t>
  </si>
  <si>
    <t>Accidentes sin baja según sector de actividad</t>
  </si>
  <si>
    <t>CNAE 2009 Sector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</si>
  <si>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</si>
  <si>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</si>
  <si>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</si>
  <si>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</si>
  <si>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</si>
  <si>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</si>
  <si>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</si>
  <si>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</si>
  <si>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</si>
  <si>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</si>
  <si>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081 Extracción de piedra, arena y arcilla</t>
  </si>
  <si>
    <t>089 Industrias extractivas n.c.o.p.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</si>
  <si>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</si>
  <si>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</si>
  <si>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</si>
  <si>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</si>
  <si>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</si>
  <si>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</si>
  <si>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</si>
  <si>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</si>
  <si>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</si>
  <si>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110 Fabricación de bebidas</t>
  </si>
  <si>
    <t>131 Preparación e hilado de fibras textiles</t>
  </si>
  <si>
    <t>132 Fabricación de tejidos textiles</t>
  </si>
  <si>
    <t>133 Acabado de textiles</t>
  </si>
  <si>
    <t>139 Fabricación de otros productos textiles</t>
  </si>
  <si>
    <t>141 Confección de prendas de vestir, excepto de peletería</t>
  </si>
  <si>
    <t>151 Preparación, curtido y acabado del cuero; fabricación de artículos de marroquinería, viaje y de guarnicionería y talabartería; preparación y teñido de pieles</t>
  </si>
  <si>
    <t>152 Fabricación de calzado</t>
  </si>
  <si>
    <t>161 Aserrado y cepillado de la madera</t>
  </si>
  <si>
    <t>162 Fabricación de productos de madera, corcho, cestería y espartería</t>
  </si>
  <si>
    <t>171 Fabricación de pasta papelera, papel y cartón</t>
  </si>
  <si>
    <t>172 Fabricación de artículos de papel y de cartón</t>
  </si>
  <si>
    <t>181 Artes gráficas y servicios relacionadas con las mismas</t>
  </si>
  <si>
    <t>201 Fabricación de productos químicos básicos, compuestos nitrogenados, fertilizantes, plásticos y caucho sintético en formas primarias</t>
  </si>
  <si>
    <t>203 Fabricación de pinturas, barnices y revestimientos similares; tintas de imprenta y masillas</t>
  </si>
  <si>
    <t>204 Fabricación de jabones, detergentes y otros artículos de limpieza y abrillantamiento; fabricación de perfumes y cosméticos</t>
  </si>
  <si>
    <t>205 Fabricación de otros productos químicos</t>
  </si>
  <si>
    <t>206 Fabricación de fibras artificiales y sintéticas</t>
  </si>
  <si>
    <t>211 Fabricación de productos farmacéuticos de base</t>
  </si>
  <si>
    <t>212 Fabricación de especialidades farmacéuticas</t>
  </si>
  <si>
    <t>221 Fabricación de productos de caucho</t>
  </si>
  <si>
    <t>222 Fabricación de productos de plástico</t>
  </si>
  <si>
    <t>231 Fabricación de vidrio y productos de vidrio</t>
  </si>
  <si>
    <t>234 Fabricación de otros productos cerámicos</t>
  </si>
  <si>
    <t>235 Fabricación de cemento, cal y yeso</t>
  </si>
  <si>
    <t>236 Fabricación de elementos de hormigón, cemento y yeso</t>
  </si>
  <si>
    <t>237 Corte, tallado y acabado de la piedra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</si>
  <si>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</si>
  <si>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</si>
  <si>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</si>
  <si>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244 Producción de metales preciosos y de otros metales no férreos</t>
  </si>
  <si>
    <t>245 Fundición de metales</t>
  </si>
  <si>
    <t>251 Fabricación de elementos metálicos para la construcción</t>
  </si>
  <si>
    <t>252 Fabricación de cisternas, grandes depósitos y contenedores de metal</t>
  </si>
  <si>
    <t>255 Forja, estampación y embutición de metales; metalurgia de polvos</t>
  </si>
  <si>
    <t>256 Tratamiento y revestimiento de metales; ingeniería mecánica por cuenta de terceros</t>
  </si>
  <si>
    <t>257 Fabricación de artículos de cuchillería y cubertería, herramientas y ferretería</t>
  </si>
  <si>
    <t>259 Fabricación de otros productos metálicos</t>
  </si>
  <si>
    <t>261 Fabricación de componentes electrónicos y circuitos impresos ensamblados</t>
  </si>
  <si>
    <t>271 Fabricación de motores, generadores y transformadores eléctricos, y de aparatos de distribución y control eléctrico</t>
  </si>
  <si>
    <t>274 Fabricación de lámparas y aparatos eléctricos de iluminación</t>
  </si>
  <si>
    <t>279 Fabricación de otro material y equipo eléctrico</t>
  </si>
  <si>
    <t>281 Fabricación de maquinaria de uso general</t>
  </si>
  <si>
    <t>282 Fabricación de otra maquinaria de uso general</t>
  </si>
  <si>
    <t>283 Fabricación de maquinaria agraria y forestal</t>
  </si>
  <si>
    <t>284 Fabricación de maquinas herramienta para trabajar el metal y otras máquinas herramienta</t>
  </si>
  <si>
    <t>289 Fabricación de otra maquinaria para usos específicos</t>
  </si>
  <si>
    <t>291 Fabricación de vehículos de motor</t>
  </si>
  <si>
    <t>292 Fabricación de carrocerías para vehículos de motor; fabricación de remolques y semirremolques</t>
  </si>
  <si>
    <t>293 Fabricación de componentes, piezas y accesorios para vehículos de motor</t>
  </si>
  <si>
    <t>301 Construcción naval</t>
  </si>
  <si>
    <t>310 Fabricación de muebles</t>
  </si>
  <si>
    <t>323 Fabricación de artículos de deporte</t>
  </si>
  <si>
    <t>325 Fabricación de instrumentos y suministros médicos y odontológicos</t>
  </si>
  <si>
    <t>329 Industrias manufactureras n.c.o.p.</t>
  </si>
  <si>
    <t>331 Reparación de productos metálicos, maquinaria y equipo</t>
  </si>
  <si>
    <t>332 Instalación de máquinas y equipos industriales</t>
  </si>
  <si>
    <t>351 Producción, transporte y distribución de energía eléctrica</t>
  </si>
  <si>
    <t>352 Producción de gas; distribución por tubería de combustibles gaseosos</t>
  </si>
  <si>
    <t>353 Suministro de vapor y aire acondicionado</t>
  </si>
  <si>
    <t>360 Captación, depuración y distribución de agua</t>
  </si>
  <si>
    <t>370 Recogida y tratamiento de aguas residuales</t>
  </si>
  <si>
    <t>381 Recogida de residuos</t>
  </si>
  <si>
    <t>382 Tratamiento y eliminación de residuos</t>
  </si>
  <si>
    <t>383 Valorización</t>
  </si>
  <si>
    <t>390 Actividades de descontaminación y otros servicios de gestión de residuos</t>
  </si>
  <si>
    <t>411 Promoción inmobiliaria</t>
  </si>
  <si>
    <t>412 Construcción de edificios</t>
  </si>
  <si>
    <t>421 Construcción de carreteras y vías férreas, puentes y túneles</t>
  </si>
  <si>
    <t>422 Construcción de redes</t>
  </si>
  <si>
    <t>429 Construcción de otros proyectos de ingeniería civil</t>
  </si>
  <si>
    <t>431 Demolición y preparación de terrenos</t>
  </si>
  <si>
    <t>432 Instalaciones eléctricas, de fontanería y otras instalaciones en obras de construcción</t>
  </si>
  <si>
    <t>433 Revocamiento</t>
  </si>
  <si>
    <t>439 Construcción de cubiertas</t>
  </si>
  <si>
    <t>451 Venta de vehículos de motor</t>
  </si>
  <si>
    <t>452 Mantenimiento y reparación de vehículos de motor</t>
  </si>
  <si>
    <t>453 Comercio de repuestos y accesorios de vehículos de motor</t>
  </si>
  <si>
    <t>454 Venta, mantenimiento y reparación de motocicletas y de sus repuestos y accesorios</t>
  </si>
  <si>
    <t>461 Intermediarios del comercio</t>
  </si>
  <si>
    <t>462 Comercio al por mayor de materias primas agrarias y de animales vivos</t>
  </si>
  <si>
    <t>463 Comercio al por mayor de productos alimenticios, bebidas y tabaco</t>
  </si>
  <si>
    <t>464 Comercio al por mayor de artículos de uso doméstico</t>
  </si>
  <si>
    <t>465 Comercio al por mayor de equipos para las tecnologías de la información y las comunicaciones</t>
  </si>
  <si>
    <t>466 Comercio al por mayor de otra maquinaria, equipos y suministros</t>
  </si>
  <si>
    <t>467 Otro comercio al por mayor especializado</t>
  </si>
  <si>
    <t>469 Comercio al por mayor no especializado</t>
  </si>
  <si>
    <t>471 Comercio al por menor en establecimientos no especializados</t>
  </si>
  <si>
    <t>472 Comercio al por menor de productos alimenticios, bebidas y tabaco en establecimientos especializados</t>
  </si>
  <si>
    <t>473 Comercio al por menor de combustible para la automoción en establecimientos especializados</t>
  </si>
  <si>
    <t>474 Comercio al por menor de equipos para las tecnologías de la información y las comunicaciones en establecimientos especializados</t>
  </si>
  <si>
    <t>475 Comercio al por menor de otros artículos de uso doméstico en establecimientos especializados</t>
  </si>
  <si>
    <t>476 Comercio al por menor de artículos culturales y recreativos en establecimientos especializados</t>
  </si>
  <si>
    <t>477 Comercio al por menor de otros artículos en establecimientos especializados</t>
  </si>
  <si>
    <t>478 Comercio al por menor en puestos de venta y mercadillos</t>
  </si>
  <si>
    <t>479 Comercio al por menor no realizado ni en establecimientos, ni en puestos de venta ni en mercadillos</t>
  </si>
  <si>
    <t>491 Transporte interurbano de pasajeros por ferrocarril</t>
  </si>
  <si>
    <t>493 Otro transporte terrestre de pasajeros</t>
  </si>
  <si>
    <t>494 Transporte de mercancías por carretera y servicios de mudanza</t>
  </si>
  <si>
    <t>501 Transporte marítimo de pasajeros</t>
  </si>
  <si>
    <t>521 Depósito y almacenamiento</t>
  </si>
  <si>
    <t>522 Actividades anexas al transporte</t>
  </si>
  <si>
    <t>531 Actividades postales sometidas a la obligación del servicio universal</t>
  </si>
  <si>
    <t>532 Otras actividades postales y de correos</t>
  </si>
  <si>
    <t>551 Hoteles y alojamientos similares</t>
  </si>
  <si>
    <t>552 Alojamientos turísticos y otros alojamientos de corta estancia</t>
  </si>
  <si>
    <t>559 Otros alojamientos</t>
  </si>
  <si>
    <t>561 Restaurantes y puestos de comidas</t>
  </si>
  <si>
    <t>562 Provisión de comidas preparadas para eventos y otros servicios de comidas</t>
  </si>
  <si>
    <t>563 Establecimientos de bebidas</t>
  </si>
  <si>
    <t>581 Edición de libros, periódicos y otras actividades editoriales</t>
  </si>
  <si>
    <t>591 Actividades cinematográficas, de vídeo y de programas de televisión</t>
  </si>
  <si>
    <t>601 Actividades de radiodifusión</t>
  </si>
  <si>
    <t>602 Actividades de programación y emisión de televisión</t>
  </si>
  <si>
    <t>611 Telecomunicaciones por cable</t>
  </si>
  <si>
    <t>619 Otras actividades de telecomunicaciones</t>
  </si>
  <si>
    <t>620 Programación, consultoría y otras actividades relacionadas con la informática</t>
  </si>
  <si>
    <t>639 Otros servicios de información</t>
  </si>
  <si>
    <t>641 Intermediación monetaria</t>
  </si>
  <si>
    <t>642 Actividades de las sociedades holding</t>
  </si>
  <si>
    <t>649 Otros servicios financieros, excepto seguros y fondos de pensiones</t>
  </si>
  <si>
    <t>651 Seguros</t>
  </si>
  <si>
    <t>662 Actividades auxiliares a servicios seguros y fondos de pensiones</t>
  </si>
  <si>
    <t>682 Alquiler de bienes inmobiliarios por cuenta propia</t>
  </si>
  <si>
    <t>683 Actividades inmobiliarias por cuenta de terceros</t>
  </si>
  <si>
    <t>691 Actividades jurídicas</t>
  </si>
  <si>
    <t>692 Actividades de contabilidad, teneduría de libros, auditoría y asesoría fiscal</t>
  </si>
  <si>
    <t>702 Actividades de consultoría de gestión empresarial</t>
  </si>
  <si>
    <t>711 Servicios técnicos de arquitectura e ingeniería y otras actividades relacionadas con el asesoramiento técnico</t>
  </si>
  <si>
    <t>712 Investigación y desarrollo</t>
  </si>
  <si>
    <t>721 Investigación y desarrollo experimental en ciencias naturales y técnicas</t>
  </si>
  <si>
    <t>731 Publicidad</t>
  </si>
  <si>
    <t>749 Otras actividades profesionales, científicas y técnicas n.c.o.p.</t>
  </si>
  <si>
    <t>750 Actividades veterinarias</t>
  </si>
  <si>
    <t>771 Alquiler de vehículos de motor</t>
  </si>
  <si>
    <t>772 Alquiler de efectos personales y artículos de uso doméstico</t>
  </si>
  <si>
    <t>773 Alquiler de otra maquinaria, equipos y bienes tangibles</t>
  </si>
  <si>
    <t>774 Arrendamiento de la propiedad intelectual y productos similares, excepto trabajos protegidos por los derechos de autor</t>
  </si>
  <si>
    <t>781 Actividades de las agencias de colocación</t>
  </si>
  <si>
    <t>782 Actividades de las empresas de trabajo temporal</t>
  </si>
  <si>
    <t>783 Otra provisión de recursos humanos</t>
  </si>
  <si>
    <t>791 Actividades de agencias de viajes y operadores turísticos</t>
  </si>
  <si>
    <t>801 Actividades de seguridad privada</t>
  </si>
  <si>
    <t>802 Servicios de sistemas de seguridad</t>
  </si>
  <si>
    <t>811 Servicios integrales a edificios e instalaciones</t>
  </si>
  <si>
    <t>812 Actividades de limpieza</t>
  </si>
  <si>
    <t>813 Actividades de jardinería</t>
  </si>
  <si>
    <t>821 Actividades administrativas y auxiliares de oficina</t>
  </si>
  <si>
    <t>829 Actividades de apoyo a las empresas n.c.o.p.</t>
  </si>
  <si>
    <t>841 Administración Pública y de la política económica y social</t>
  </si>
  <si>
    <t>842 Prestación de servicios a la comunidad en general</t>
  </si>
  <si>
    <t>843 Seguridad Social obligatoria</t>
  </si>
  <si>
    <t>851 Educación preprimaria</t>
  </si>
  <si>
    <t>852 Educación primaria</t>
  </si>
  <si>
    <t>853 Educación secundaria</t>
  </si>
  <si>
    <t>854 Educación postsecundaria</t>
  </si>
  <si>
    <t>855 Otra educación</t>
  </si>
  <si>
    <t>856 Actividades auxiliares a la educación</t>
  </si>
  <si>
    <t>861 Actividades hospitalarias</t>
  </si>
  <si>
    <t>862 Actividades médicas y odontológicas</t>
  </si>
  <si>
    <t>869 Otras actividades sanitarias</t>
  </si>
  <si>
    <t>871 Asistencia en establecimientos residenciales con cuidados sanitarios</t>
  </si>
  <si>
    <t>872 Asistencia en establecimientos residenciales para personas con discapacidad intelectual, enfermedad mental y drogodependencia</t>
  </si>
  <si>
    <t>873 Asistencia en establecimientos residenciales para personas mayores y con discapacidad física</t>
  </si>
  <si>
    <t>879 Otras actividades de asistencia en establecimientos residenciales</t>
  </si>
  <si>
    <t>881 Actividades de servicios sociales sin alojamiento para personas mayores y con discapacidad</t>
  </si>
  <si>
    <t>889 Otras actividades de servicios sociales sin alojamiento</t>
  </si>
  <si>
    <t>900 Actividades de creación, artísticas y espectáculos</t>
  </si>
  <si>
    <t>910 Actividades de bibliotecas, archivos, museos y otras actividades culturales</t>
  </si>
  <si>
    <t>920 Actividades de juegos de azar y apuestas</t>
  </si>
  <si>
    <t>931 Actividades deportivas</t>
  </si>
  <si>
    <t>932 Actividades recreativas y de entretenimiento</t>
  </si>
  <si>
    <t>941 Actividades de organizaciones empresariales, profesionales y patronales</t>
  </si>
  <si>
    <t>942 Actividades sindicales</t>
  </si>
  <si>
    <t>949 Otras actividades asociativas</t>
  </si>
  <si>
    <t>951 Reparación de ordenadores y equipos de comunicación</t>
  </si>
  <si>
    <t>952 Reparación de efectos personales y artículos de uso doméstico</t>
  </si>
  <si>
    <t>960 Otros servicios personales</t>
  </si>
  <si>
    <t>970 Actividades de los hogares como empleadores de personal doméstico</t>
  </si>
  <si>
    <t>Accidentes sin baja según actividad económica</t>
  </si>
  <si>
    <t>Cod. CNAE 2009 Actividad económica</t>
  </si>
  <si>
    <t>Accidentes sin baja según día de la semana</t>
  </si>
  <si>
    <t>Día de la semana</t>
  </si>
  <si>
    <t>Lunes</t>
  </si>
  <si>
    <t>Martes</t>
  </si>
  <si>
    <t>Miércoles</t>
  </si>
  <si>
    <t>Jueves</t>
  </si>
  <si>
    <t>Viernes</t>
  </si>
  <si>
    <t>Sábado</t>
  </si>
  <si>
    <t>Domingo</t>
  </si>
  <si>
    <t>Accidentes sin baja según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</si>
  <si>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</si>
  <si>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</si>
  <si>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</si>
  <si>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</si>
  <si>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</si>
  <si>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</si>
  <si>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</si>
  <si>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</si>
  <si>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</si>
  <si>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</si>
  <si>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</si>
  <si>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</si>
  <si>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</si>
  <si>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Accidentes sin baja según tipo de lesión</t>
  </si>
  <si>
    <t>Tipo de lesión</t>
  </si>
  <si>
    <t>00 Desconocida o sin especificar</t>
  </si>
  <si>
    <t>01 Heridas y lesiones superficiales</t>
  </si>
  <si>
    <t>02 Fracturas de huesos</t>
  </si>
  <si>
    <t>03 Dislocaciones, esguinces y torceduras</t>
  </si>
  <si>
    <t>05 Conmociones y lesiones internas</t>
  </si>
  <si>
    <t>06 Quemaduras, escaldaduras y congelación</t>
  </si>
  <si>
    <t>07 Envenenamientos e infecciones</t>
  </si>
  <si>
    <t>08 Ahogamientos y asfixias</t>
  </si>
  <si>
    <t>09 Efectos del ruido, la vibración y la presión</t>
  </si>
  <si>
    <t>10 Efectos de las temperaturas extremas</t>
  </si>
  <si>
    <t>11 Trauma psíquico, choque traumático</t>
  </si>
  <si>
    <t>12 Lesiones múltiples</t>
  </si>
  <si>
    <t>13 Infartos, derrames cerebrales, etc.</t>
  </si>
  <si>
    <t>99 Otras lesiones</t>
  </si>
  <si>
    <t>Accidentes sin baja según parte del cuerpo lesionada</t>
  </si>
  <si>
    <t>Parte cuerpo</t>
  </si>
  <si>
    <t>0 Sin especificar</t>
  </si>
  <si>
    <t>1 Cabeza</t>
  </si>
  <si>
    <t>2 Cuello, incluida la columna y las vértebras cervicales</t>
  </si>
  <si>
    <t>3 Espalda, incluida la columna y las vértebras dorsolumbares</t>
  </si>
  <si>
    <t>4 Tronco y órganos</t>
  </si>
  <si>
    <t>5 Extremidades superiores</t>
  </si>
  <si>
    <t>6 Extremidades inferiores</t>
  </si>
  <si>
    <t>7 Todo el cuerpo o múltiples partes</t>
  </si>
  <si>
    <t>9 Otras partes del cuerpo</t>
  </si>
  <si>
    <t>ACCIDENTES SIN BAJA EN JORNADA DE TRABAJO SEGÚN PARTE DEL CUERPO Y TIPO DE LESIÓN</t>
  </si>
  <si>
    <t>Parte del cuerpo</t>
  </si>
  <si>
    <t>13 Infartos, derrames cerebrales, etc_</t>
  </si>
  <si>
    <t>Accidentes sin baja según forma contacto</t>
  </si>
  <si>
    <t>Forma/Contacto</t>
  </si>
  <si>
    <t>0 Ninguna información</t>
  </si>
  <si>
    <t>1 Contacto con sustancias peligrosas</t>
  </si>
  <si>
    <t>2 Ahogamiento, quedar sepultado</t>
  </si>
  <si>
    <t>3 Aplastamiento con un objeto inmóvil</t>
  </si>
  <si>
    <t>4 Choque o golpe contra un objeto en movimiento</t>
  </si>
  <si>
    <t>5 Contacto con "agente material" cortante</t>
  </si>
  <si>
    <t>6 Quedar atrapado, ser aplastado, sufrir una amputación</t>
  </si>
  <si>
    <t>7 Sobreesfuerzo físico, trauma psíquico</t>
  </si>
  <si>
    <t>8 Mordeduras, patadas, picaduras, etc</t>
  </si>
  <si>
    <t>9 Infartos, derrames cerebrales y otros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</si>
  <si>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</si>
  <si>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</si>
  <si>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</si>
  <si>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</si>
  <si>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</si>
  <si>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</si>
  <si>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</si>
  <si>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</si>
  <si>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182 Reproducción de soportes grabados</t>
  </si>
  <si>
    <t>553 Camping y aparcamientos caravanas</t>
  </si>
  <si>
    <t>799 Otros servicios de reservas y actividades relacionadas con los mismos</t>
  </si>
  <si>
    <t>INDICE DE TABLAS</t>
  </si>
  <si>
    <t>ATSB-1</t>
  </si>
  <si>
    <t>ATSB-2</t>
  </si>
  <si>
    <t>ATSB-3</t>
  </si>
  <si>
    <t>ATSB-4</t>
  </si>
  <si>
    <t>ATSB-5</t>
  </si>
  <si>
    <t>ATSB-6</t>
  </si>
  <si>
    <t>ATSB-7</t>
  </si>
  <si>
    <t>Año</t>
  </si>
  <si>
    <t>Nº Accidentes sin baja</t>
  </si>
  <si>
    <t>Accidentes sin baja según tamaño de plantilla de la empresa</t>
  </si>
  <si>
    <t>Accidentes sin baja en jornada de trabajo según parte del cuerpo y tipo de lesión</t>
  </si>
  <si>
    <t>612 Telecomunicaciones inalámbricas</t>
  </si>
  <si>
    <t>822 Actividades de los centros de llamadas</t>
  </si>
  <si>
    <t>275 Fabricación de aparatos domésticos</t>
  </si>
  <si>
    <t>631 Proceso de datos, hosting y actividades relacionadas; portales web</t>
  </si>
  <si>
    <t>701 Actividades de las sedes centrales</t>
  </si>
  <si>
    <t>742 Actividades de diseño especializado</t>
  </si>
  <si>
    <t>233 Fabricación de productos cerámicos para la construcción</t>
  </si>
  <si>
    <t>239 Fabricación de productos abrasivos y productos minerales no metálicos n.c.o.p.</t>
  </si>
  <si>
    <t>265 Fabricación de instrumentos y aparatos de medida, verificación y navegación; fabricación de relojes</t>
  </si>
  <si>
    <t>302 Fabricación de locomotoras y material ferroviario</t>
  </si>
  <si>
    <t>321 Fabricación de artículos de joyería, bisutería y similares</t>
  </si>
  <si>
    <t>503 Transporte de pasajeros por vías navegables interiores</t>
  </si>
  <si>
    <t>643 Inversión colectiva, fondos y entidades financieras similares</t>
  </si>
  <si>
    <t>681 Compraventa de bienes inmobiliarios por cuenta propia</t>
  </si>
  <si>
    <t>823 Organización de convenciones y ferias de muestras</t>
  </si>
  <si>
    <t>04 Amputaciones traumáticas, pérdidas de partes del cuerpo</t>
  </si>
  <si>
    <t>Agricultura</t>
  </si>
  <si>
    <t>Industria</t>
  </si>
  <si>
    <t>Construcción</t>
  </si>
  <si>
    <t>Servicios</t>
  </si>
  <si>
    <t>Accidentes sin baja según tamaño de la empresa</t>
  </si>
  <si>
    <t xml:space="preserve"> ACCIDENTES DE TRABAJO SIN BAJA. Region de Murcia 2019                     </t>
  </si>
  <si>
    <t>Evolucion de los accidentes de trabajo sin baja 2004-2019</t>
  </si>
  <si>
    <t>TOTAL ACCIDENTES SIN BAJA . Región de Murcia 2019</t>
  </si>
  <si>
    <t>017 Caza, captura de animales y servicios relacionados con las mismas</t>
  </si>
  <si>
    <t>142 Fabricación de artículos de peletería</t>
  </si>
  <si>
    <t>192 Refino de petróleo</t>
  </si>
  <si>
    <t>492 Transporte de mercancías por ferrocarril</t>
  </si>
  <si>
    <t>495 Transporte por tubería</t>
  </si>
  <si>
    <t>502 Transporte marítimo de mercancías</t>
  </si>
  <si>
    <t>592 Actividades de grabación de sonido y edición musical</t>
  </si>
  <si>
    <t>613 Telecomunicaciones por satélite</t>
  </si>
  <si>
    <t>652 Reaseguros</t>
  </si>
  <si>
    <t>661 Actividades auxiliares a los servicios financieros, excepto seguros y fondos de pensiones</t>
  </si>
  <si>
    <t>722 Investigación y desarrollo experimental en ciencias sociales y humanidades</t>
  </si>
  <si>
    <t>El CNAE corresponde a la empresa lugar en donde ocurrió el accidente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</si>
</sst>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##0.0"/>
    <numFmt numFmtId="165" formatCode="###0"/>
    <numFmt numFmtId="166" formatCode="####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7" tint="-0.499984740745262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1"/>
      <color theme="7" tint="-0.499984740745262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8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/>
    <xf numFmtId="0" fontId="5" fillId="3" borderId="1" xfId="2" applyFont="1" applyFill="1" applyBorder="1" applyAlignment="1">
      <alignment horizontal="center"/>
    </xf>
    <xf numFmtId="0" fontId="0" fillId="2" borderId="1" xfId="0" applyFill="1" applyBorder="1"/>
    <xf numFmtId="0" fontId="4" fillId="0" borderId="1" xfId="2" applyFont="1" applyFill="1" applyBorder="1" applyAlignment="1">
      <alignment wrapText="1"/>
    </xf>
    <xf numFmtId="3" fontId="4" fillId="4" borderId="1" xfId="2" applyNumberFormat="1" applyFont="1" applyFill="1" applyBorder="1" applyAlignment="1">
      <alignment horizontal="right" wrapText="1"/>
    </xf>
    <xf numFmtId="2" fontId="6" fillId="0" borderId="1" xfId="0" applyNumberFormat="1" applyFont="1" applyBorder="1"/>
    <xf numFmtId="0" fontId="7" fillId="2" borderId="1" xfId="0" applyFont="1" applyFill="1" applyBorder="1"/>
    <xf numFmtId="3" fontId="8" fillId="4" borderId="1" xfId="2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6" fillId="0" borderId="1" xfId="0" applyFont="1" applyBorder="1"/>
    <xf numFmtId="4" fontId="8" fillId="4" borderId="1" xfId="2" applyNumberFormat="1" applyFont="1" applyFill="1" applyBorder="1" applyAlignment="1">
      <alignment horizontal="right" wrapText="1"/>
    </xf>
    <xf numFmtId="0" fontId="5" fillId="3" borderId="1" xfId="2" applyFont="1" applyFill="1" applyBorder="1" applyAlignment="1"/>
    <xf numFmtId="0" fontId="4" fillId="0" borderId="1" xfId="3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2" borderId="1" xfId="0" applyNumberFormat="1" applyFill="1" applyBorder="1"/>
    <xf numFmtId="0" fontId="3" fillId="2" borderId="1" xfId="0" applyFont="1" applyFill="1" applyBorder="1" applyAlignment="1">
      <alignment wrapText="1"/>
    </xf>
    <xf numFmtId="0" fontId="10" fillId="0" borderId="0" xfId="4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right" vertical="center"/>
    </xf>
    <xf numFmtId="0" fontId="2" fillId="0" borderId="0" xfId="4" applyFont="1" applyBorder="1" applyAlignment="1">
      <alignment vertical="center" wrapText="1"/>
    </xf>
    <xf numFmtId="0" fontId="10" fillId="0" borderId="0" xfId="4" applyFont="1" applyBorder="1" applyAlignment="1">
      <alignment wrapText="1"/>
    </xf>
    <xf numFmtId="0" fontId="10" fillId="0" borderId="0" xfId="4" applyFont="1" applyBorder="1" applyAlignment="1">
      <alignment vertical="top" wrapText="1"/>
    </xf>
    <xf numFmtId="0" fontId="5" fillId="3" borderId="3" xfId="2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10" fillId="0" borderId="0" xfId="4" applyNumberFormat="1" applyFont="1" applyBorder="1" applyAlignment="1">
      <alignment horizontal="right" vertical="center"/>
    </xf>
    <xf numFmtId="0" fontId="5" fillId="3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wrapText="1"/>
    </xf>
    <xf numFmtId="3" fontId="5" fillId="3" borderId="1" xfId="2" applyNumberFormat="1" applyFont="1" applyFill="1" applyBorder="1" applyAlignment="1"/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5" fillId="3" borderId="3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left"/>
    </xf>
    <xf numFmtId="0" fontId="12" fillId="4" borderId="1" xfId="2" applyFont="1" applyFill="1" applyBorder="1" applyAlignment="1">
      <alignment wrapText="1"/>
    </xf>
    <xf numFmtId="0" fontId="5" fillId="0" borderId="6" xfId="2" applyFont="1" applyFill="1" applyBorder="1" applyAlignment="1">
      <alignment wrapText="1"/>
    </xf>
    <xf numFmtId="165" fontId="4" fillId="0" borderId="1" xfId="8" applyNumberFormat="1" applyFont="1" applyBorder="1" applyAlignment="1">
      <alignment horizontal="right" vertical="center"/>
    </xf>
    <xf numFmtId="3" fontId="4" fillId="0" borderId="1" xfId="8" applyNumberFormat="1" applyFont="1" applyBorder="1" applyAlignment="1">
      <alignment horizontal="right" vertical="center"/>
    </xf>
    <xf numFmtId="0" fontId="5" fillId="3" borderId="1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4" fillId="0" borderId="1" xfId="6" applyNumberFormat="1" applyFont="1" applyBorder="1" applyAlignment="1">
      <alignment horizontal="right" vertical="center"/>
    </xf>
    <xf numFmtId="164" fontId="4" fillId="0" borderId="0" xfId="4" applyNumberFormat="1" applyFont="1" applyBorder="1" applyAlignment="1">
      <alignment horizontal="right" vertical="center"/>
    </xf>
    <xf numFmtId="0" fontId="1" fillId="0" borderId="0" xfId="9"/>
    <xf numFmtId="0" fontId="2" fillId="0" borderId="0" xfId="9" applyFont="1" applyBorder="1" applyAlignment="1">
      <alignment vertical="center" wrapText="1"/>
    </xf>
    <xf numFmtId="0" fontId="4" fillId="0" borderId="0" xfId="9" applyFont="1" applyBorder="1" applyAlignment="1">
      <alignment horizontal="center" wrapText="1"/>
    </xf>
    <xf numFmtId="164" fontId="4" fillId="0" borderId="0" xfId="9" applyNumberFormat="1" applyFont="1" applyBorder="1" applyAlignment="1">
      <alignment horizontal="right" vertical="center"/>
    </xf>
    <xf numFmtId="0" fontId="4" fillId="0" borderId="0" xfId="9" applyFont="1" applyBorder="1" applyAlignment="1">
      <alignment horizontal="left" vertical="center" wrapText="1"/>
    </xf>
    <xf numFmtId="0" fontId="9" fillId="0" borderId="0" xfId="11"/>
    <xf numFmtId="0" fontId="9" fillId="0" borderId="0" xfId="12"/>
    <xf numFmtId="0" fontId="9" fillId="0" borderId="0" xfId="13"/>
    <xf numFmtId="0" fontId="14" fillId="0" borderId="0" xfId="0" applyFont="1"/>
    <xf numFmtId="3" fontId="14" fillId="0" borderId="0" xfId="0" applyNumberFormat="1" applyFont="1"/>
    <xf numFmtId="0" fontId="10" fillId="0" borderId="0" xfId="12" applyFont="1" applyBorder="1" applyAlignment="1">
      <alignment horizontal="center" wrapText="1"/>
    </xf>
    <xf numFmtId="0" fontId="10" fillId="0" borderId="0" xfId="12" applyFont="1" applyBorder="1" applyAlignment="1">
      <alignment horizontal="left" vertical="top" wrapText="1"/>
    </xf>
    <xf numFmtId="165" fontId="10" fillId="0" borderId="0" xfId="12" applyNumberFormat="1" applyFont="1" applyBorder="1" applyAlignment="1">
      <alignment horizontal="right" vertical="center"/>
    </xf>
    <xf numFmtId="164" fontId="10" fillId="0" borderId="0" xfId="12" applyNumberFormat="1" applyFont="1" applyBorder="1" applyAlignment="1">
      <alignment horizontal="right" vertical="center"/>
    </xf>
    <xf numFmtId="0" fontId="10" fillId="0" borderId="0" xfId="12" applyFont="1" applyBorder="1" applyAlignment="1">
      <alignment horizontal="left" vertical="center" wrapText="1"/>
    </xf>
    <xf numFmtId="0" fontId="2" fillId="0" borderId="0" xfId="12" applyFont="1" applyBorder="1" applyAlignment="1">
      <alignment vertical="center" wrapText="1"/>
    </xf>
    <xf numFmtId="0" fontId="10" fillId="0" borderId="0" xfId="12" applyFont="1" applyBorder="1" applyAlignment="1">
      <alignment wrapText="1"/>
    </xf>
    <xf numFmtId="0" fontId="10" fillId="0" borderId="0" xfId="12" applyFont="1" applyBorder="1" applyAlignment="1">
      <alignment vertical="top" wrapText="1"/>
    </xf>
    <xf numFmtId="0" fontId="0" fillId="0" borderId="0" xfId="0" applyFill="1" applyBorder="1"/>
    <xf numFmtId="0" fontId="15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3" fontId="13" fillId="0" borderId="1" xfId="14" applyNumberFormat="1" applyFill="1" applyBorder="1"/>
    <xf numFmtId="0" fontId="2" fillId="0" borderId="0" xfId="4" applyFont="1" applyFill="1" applyBorder="1" applyAlignment="1">
      <alignment vertical="center" wrapText="1"/>
    </xf>
    <xf numFmtId="0" fontId="9" fillId="0" borderId="0" xfId="4" applyFill="1" applyBorder="1"/>
    <xf numFmtId="0" fontId="2" fillId="0" borderId="0" xfId="11" applyFont="1" applyFill="1" applyBorder="1" applyAlignment="1">
      <alignment vertical="center" wrapText="1"/>
    </xf>
    <xf numFmtId="0" fontId="10" fillId="0" borderId="0" xfId="11" applyFont="1" applyFill="1" applyBorder="1" applyAlignment="1">
      <alignment wrapText="1"/>
    </xf>
    <xf numFmtId="0" fontId="10" fillId="0" borderId="0" xfId="11" applyFont="1" applyFill="1" applyBorder="1" applyAlignment="1">
      <alignment horizontal="center" wrapText="1"/>
    </xf>
    <xf numFmtId="0" fontId="10" fillId="0" borderId="0" xfId="11" applyFont="1" applyFill="1" applyBorder="1" applyAlignment="1">
      <alignment vertical="top" wrapText="1"/>
    </xf>
    <xf numFmtId="0" fontId="10" fillId="0" borderId="0" xfId="11" applyFont="1" applyFill="1" applyBorder="1" applyAlignment="1">
      <alignment horizontal="left" vertical="top" wrapText="1"/>
    </xf>
    <xf numFmtId="165" fontId="10" fillId="0" borderId="0" xfId="11" applyNumberFormat="1" applyFont="1" applyFill="1" applyBorder="1" applyAlignment="1">
      <alignment horizontal="right" vertical="center"/>
    </xf>
    <xf numFmtId="164" fontId="10" fillId="0" borderId="0" xfId="11" applyNumberFormat="1" applyFont="1" applyFill="1" applyBorder="1" applyAlignment="1">
      <alignment horizontal="right" vertical="center"/>
    </xf>
    <xf numFmtId="0" fontId="10" fillId="0" borderId="0" xfId="11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 wrapText="1"/>
    </xf>
    <xf numFmtId="166" fontId="10" fillId="0" borderId="0" xfId="11" applyNumberFormat="1" applyFont="1" applyFill="1" applyBorder="1" applyAlignment="1">
      <alignment horizontal="right" vertical="center"/>
    </xf>
    <xf numFmtId="0" fontId="0" fillId="0" borderId="0" xfId="0" quotePrefix="1" applyNumberForma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/>
    <xf numFmtId="3" fontId="3" fillId="0" borderId="0" xfId="0" applyNumberFormat="1" applyFont="1" applyFill="1" applyBorder="1"/>
    <xf numFmtId="3" fontId="17" fillId="7" borderId="1" xfId="0" applyNumberFormat="1" applyFont="1" applyFill="1" applyBorder="1"/>
    <xf numFmtId="0" fontId="3" fillId="0" borderId="0" xfId="0" applyFont="1" applyFill="1" applyBorder="1" applyAlignment="1"/>
    <xf numFmtId="0" fontId="18" fillId="0" borderId="0" xfId="15" applyFill="1" applyBorder="1" applyAlignment="1"/>
    <xf numFmtId="0" fontId="19" fillId="0" borderId="0" xfId="0" applyFont="1" applyAlignment="1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9" fillId="0" borderId="0" xfId="0" applyFont="1" applyBorder="1" applyAlignment="1"/>
    <xf numFmtId="0" fontId="0" fillId="0" borderId="8" xfId="0" applyBorder="1"/>
    <xf numFmtId="3" fontId="20" fillId="0" borderId="8" xfId="15" applyNumberFormat="1" applyFont="1" applyBorder="1"/>
    <xf numFmtId="0" fontId="20" fillId="0" borderId="8" xfId="15" applyFont="1" applyBorder="1"/>
    <xf numFmtId="0" fontId="20" fillId="0" borderId="8" xfId="15" applyFont="1" applyFill="1" applyBorder="1" applyAlignment="1"/>
    <xf numFmtId="0" fontId="0" fillId="7" borderId="1" xfId="14" applyFont="1" applyFill="1" applyBorder="1" applyAlignment="1">
      <alignment wrapText="1"/>
    </xf>
    <xf numFmtId="0" fontId="1" fillId="0" borderId="0" xfId="1" applyFill="1"/>
    <xf numFmtId="0" fontId="11" fillId="0" borderId="0" xfId="0" applyFont="1" applyFill="1"/>
    <xf numFmtId="3" fontId="21" fillId="2" borderId="1" xfId="0" applyNumberFormat="1" applyFont="1" applyFill="1" applyBorder="1"/>
    <xf numFmtId="3" fontId="22" fillId="2" borderId="1" xfId="0" applyNumberFormat="1" applyFont="1" applyFill="1" applyBorder="1"/>
    <xf numFmtId="2" fontId="7" fillId="2" borderId="1" xfId="0" applyNumberFormat="1" applyFont="1" applyFill="1" applyBorder="1" applyAlignment="1">
      <alignment wrapText="1"/>
    </xf>
    <xf numFmtId="0" fontId="4" fillId="0" borderId="1" xfId="2" applyFont="1" applyFill="1" applyBorder="1" applyAlignment="1">
      <alignment vertical="center" wrapText="1"/>
    </xf>
    <xf numFmtId="3" fontId="4" fillId="3" borderId="1" xfId="2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4" fillId="0" borderId="1" xfId="11" applyFont="1" applyBorder="1" applyAlignment="1">
      <alignment horizontal="left" vertical="center" wrapText="1"/>
    </xf>
    <xf numFmtId="0" fontId="21" fillId="0" borderId="1" xfId="0" quotePrefix="1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4" fillId="0" borderId="1" xfId="5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3" fontId="0" fillId="0" borderId="0" xfId="0" applyNumberFormat="1" applyFill="1"/>
    <xf numFmtId="3" fontId="0" fillId="0" borderId="0" xfId="0" applyNumberFormat="1"/>
    <xf numFmtId="2" fontId="0" fillId="2" borderId="1" xfId="0" applyNumberFormat="1" applyFill="1" applyBorder="1" applyAlignment="1">
      <alignment horizontal="center"/>
    </xf>
    <xf numFmtId="2" fontId="3" fillId="0" borderId="0" xfId="0" applyNumberFormat="1" applyFont="1" applyFill="1" applyBorder="1"/>
    <xf numFmtId="2" fontId="21" fillId="0" borderId="1" xfId="0" applyNumberFormat="1" applyFont="1" applyBorder="1" applyAlignment="1">
      <alignment vertical="center"/>
    </xf>
    <xf numFmtId="2" fontId="0" fillId="0" borderId="0" xfId="0" applyNumberFormat="1"/>
    <xf numFmtId="3" fontId="21" fillId="7" borderId="1" xfId="0" applyNumberFormat="1" applyFont="1" applyFill="1" applyBorder="1" applyAlignment="1">
      <alignment vertical="center"/>
    </xf>
    <xf numFmtId="0" fontId="22" fillId="7" borderId="1" xfId="0" applyFont="1" applyFill="1" applyBorder="1" applyAlignment="1">
      <alignment vertical="center" wrapText="1"/>
    </xf>
    <xf numFmtId="3" fontId="22" fillId="7" borderId="1" xfId="0" applyNumberFormat="1" applyFont="1" applyFill="1" applyBorder="1" applyAlignment="1">
      <alignment vertical="center"/>
    </xf>
    <xf numFmtId="2" fontId="22" fillId="7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10" fillId="0" borderId="0" xfId="4" applyFont="1" applyFill="1" applyBorder="1" applyAlignment="1">
      <alignment wrapText="1"/>
    </xf>
    <xf numFmtId="3" fontId="5" fillId="3" borderId="1" xfId="2" applyNumberFormat="1" applyFont="1" applyFill="1" applyBorder="1" applyAlignment="1">
      <alignment horizontal="center"/>
    </xf>
    <xf numFmtId="3" fontId="5" fillId="0" borderId="6" xfId="2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4" fillId="0" borderId="0" xfId="7" applyFont="1" applyFill="1" applyBorder="1" applyAlignment="1">
      <alignment horizontal="left" vertical="top" wrapText="1"/>
    </xf>
    <xf numFmtId="0" fontId="21" fillId="0" borderId="1" xfId="0" applyFont="1" applyBorder="1"/>
    <xf numFmtId="3" fontId="6" fillId="0" borderId="1" xfId="0" applyNumberFormat="1" applyFont="1" applyBorder="1"/>
    <xf numFmtId="3" fontId="4" fillId="3" borderId="1" xfId="2" applyNumberFormat="1" applyFont="1" applyFill="1" applyBorder="1" applyAlignment="1">
      <alignment horizontal="center" textRotation="90"/>
    </xf>
    <xf numFmtId="0" fontId="4" fillId="3" borderId="1" xfId="2" applyFont="1" applyFill="1" applyBorder="1" applyAlignment="1">
      <alignment horizontal="center" textRotation="90" wrapText="1"/>
    </xf>
    <xf numFmtId="3" fontId="7" fillId="7" borderId="1" xfId="0" applyNumberFormat="1" applyFont="1" applyFill="1" applyBorder="1" applyAlignment="1">
      <alignment wrapText="1"/>
    </xf>
    <xf numFmtId="3" fontId="21" fillId="0" borderId="1" xfId="0" applyNumberFormat="1" applyFont="1" applyBorder="1"/>
    <xf numFmtId="3" fontId="4" fillId="7" borderId="1" xfId="2" applyNumberFormat="1" applyFont="1" applyFill="1" applyBorder="1" applyAlignment="1">
      <alignment horizontal="center" textRotation="90" wrapText="1"/>
    </xf>
    <xf numFmtId="3" fontId="7" fillId="7" borderId="1" xfId="0" applyNumberFormat="1" applyFont="1" applyFill="1" applyBorder="1"/>
    <xf numFmtId="0" fontId="4" fillId="0" borderId="0" xfId="8" applyFont="1" applyFill="1" applyBorder="1" applyAlignment="1">
      <alignment horizontal="left" vertical="top" wrapText="1"/>
    </xf>
    <xf numFmtId="0" fontId="14" fillId="0" borderId="0" xfId="0" applyFont="1" applyFill="1"/>
    <xf numFmtId="3" fontId="4" fillId="8" borderId="1" xfId="2" applyNumberFormat="1" applyFont="1" applyFill="1" applyBorder="1" applyAlignment="1">
      <alignment vertical="center"/>
    </xf>
    <xf numFmtId="3" fontId="4" fillId="7" borderId="1" xfId="11" applyNumberFormat="1" applyFont="1" applyFill="1" applyBorder="1" applyAlignment="1">
      <alignment horizontal="right" vertical="center"/>
    </xf>
    <xf numFmtId="3" fontId="5" fillId="0" borderId="6" xfId="2" applyNumberFormat="1" applyFont="1" applyFill="1" applyBorder="1" applyAlignment="1">
      <alignment wrapText="1"/>
    </xf>
    <xf numFmtId="3" fontId="6" fillId="0" borderId="0" xfId="0" applyNumberFormat="1" applyFont="1"/>
    <xf numFmtId="3" fontId="4" fillId="7" borderId="1" xfId="2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vertical="center"/>
    </xf>
    <xf numFmtId="0" fontId="12" fillId="7" borderId="1" xfId="2" applyFont="1" applyFill="1" applyBorder="1" applyAlignment="1">
      <alignment wrapText="1"/>
    </xf>
    <xf numFmtId="3" fontId="8" fillId="7" borderId="1" xfId="2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vertical="center"/>
    </xf>
    <xf numFmtId="0" fontId="18" fillId="0" borderId="8" xfId="15" applyFill="1" applyBorder="1" applyAlignment="1"/>
    <xf numFmtId="0" fontId="15" fillId="6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7" fillId="7" borderId="2" xfId="14" applyFont="1" applyFill="1" applyBorder="1" applyAlignment="1">
      <alignment horizontal="center" wrapText="1"/>
    </xf>
    <xf numFmtId="0" fontId="17" fillId="7" borderId="7" xfId="14" applyFont="1" applyFill="1" applyBorder="1" applyAlignment="1">
      <alignment horizontal="center" wrapText="1"/>
    </xf>
    <xf numFmtId="0" fontId="17" fillId="7" borderId="4" xfId="14" applyFont="1" applyFill="1" applyBorder="1" applyAlignment="1">
      <alignment horizontal="center" wrapText="1"/>
    </xf>
    <xf numFmtId="3" fontId="14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0" fillId="0" borderId="7" xfId="0" applyBorder="1" applyAlignment="1"/>
    <xf numFmtId="0" fontId="0" fillId="0" borderId="4" xfId="0" applyBorder="1" applyAlignment="1"/>
    <xf numFmtId="0" fontId="23" fillId="0" borderId="2" xfId="0" applyFont="1" applyBorder="1" applyAlignment="1">
      <alignment wrapText="1"/>
    </xf>
    <xf numFmtId="3" fontId="7" fillId="2" borderId="4" xfId="0" applyNumberFormat="1" applyFont="1" applyFill="1" applyBorder="1" applyAlignment="1">
      <alignment wrapText="1"/>
    </xf>
    <xf numFmtId="0" fontId="4" fillId="3" borderId="5" xfId="2" applyFont="1" applyFill="1" applyBorder="1" applyAlignment="1">
      <alignment horizontal="center"/>
    </xf>
    <xf numFmtId="0" fontId="8" fillId="4" borderId="9" xfId="2" applyFont="1" applyFill="1" applyBorder="1" applyAlignment="1">
      <alignment wrapText="1"/>
    </xf>
    <xf numFmtId="0" fontId="24" fillId="0" borderId="1" xfId="0" applyFont="1" applyBorder="1" applyAlignment="1">
      <alignment vertical="center" wrapText="1"/>
    </xf>
  </cellXfs>
  <cellStyles count="16">
    <cellStyle name="40% - Énfasis3" xfId="14" builtinId="39"/>
    <cellStyle name="Hipervínculo" xfId="15" builtinId="8"/>
    <cellStyle name="Millares" xfId="10" builtinId="3"/>
    <cellStyle name="Normal" xfId="0" builtinId="0"/>
    <cellStyle name="Normal_Hoja1" xfId="2"/>
    <cellStyle name="Normal_Hoja2" xfId="4"/>
    <cellStyle name="Normal_Lesión y Parte cuerpo" xfId="7"/>
    <cellStyle name="Normal_Lesión, parte cuerpo" xfId="13"/>
    <cellStyle name="Normal_Mes, día" xfId="12"/>
    <cellStyle name="Normal_Mes,Dia" xfId="6"/>
    <cellStyle name="Normal_ParteCuerpoLesión" xfId="8"/>
    <cellStyle name="Normal_Por año del accidente" xfId="3"/>
    <cellStyle name="Normal_Sector y CNAE" xfId="9"/>
    <cellStyle name="Normal_Sector y CNAE_1" xfId="11"/>
    <cellStyle name="Normal_SectorActividad" xfId="5"/>
    <cellStyle name="Normal_Sexo, tamaño plantilla," xfId="1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4" sqref="B14"/>
    </sheetView>
  </sheetViews>
  <sheetFormatPr baseColWidth="10" defaultRowHeight="15"/>
  <cols>
    <col min="2" max="2" width="93.7109375" customWidth="1"/>
  </cols>
  <sheetData>
    <row r="1" spans="1:13" ht="39" customHeight="1">
      <c r="A1" s="143" t="s">
        <v>325</v>
      </c>
      <c r="B1" s="143"/>
      <c r="C1" s="60"/>
      <c r="D1" s="60"/>
      <c r="E1" s="60"/>
      <c r="F1" s="60"/>
      <c r="G1" s="60"/>
      <c r="H1" s="60"/>
      <c r="I1" s="59"/>
      <c r="J1" s="59"/>
      <c r="K1" s="59"/>
      <c r="L1" s="59"/>
      <c r="M1" s="59"/>
    </row>
    <row r="2" spans="1:13" ht="27" customHeight="1" thickBot="1">
      <c r="A2" s="84"/>
      <c r="B2" s="85" t="s">
        <v>292</v>
      </c>
    </row>
    <row r="3" spans="1:13" ht="15.75" thickBot="1">
      <c r="A3" s="87" t="s">
        <v>293</v>
      </c>
      <c r="B3" s="88" t="s">
        <v>326</v>
      </c>
    </row>
    <row r="4" spans="1:13" ht="15.75" thickBot="1">
      <c r="A4" s="87" t="s">
        <v>293</v>
      </c>
      <c r="B4" s="142" t="s">
        <v>0</v>
      </c>
      <c r="C4" s="81"/>
      <c r="D4" s="81"/>
    </row>
    <row r="5" spans="1:13" ht="15.75" thickBot="1">
      <c r="A5" s="87" t="s">
        <v>293</v>
      </c>
      <c r="B5" s="142" t="s">
        <v>302</v>
      </c>
      <c r="C5" s="81"/>
      <c r="D5" s="81"/>
    </row>
    <row r="6" spans="1:13" ht="15.75" thickBot="1">
      <c r="A6" s="87" t="s">
        <v>294</v>
      </c>
      <c r="B6" s="90" t="s">
        <v>11</v>
      </c>
      <c r="C6" s="81"/>
      <c r="D6" s="81"/>
    </row>
    <row r="7" spans="1:13" ht="15.75" thickBot="1">
      <c r="A7" s="87" t="s">
        <v>295</v>
      </c>
      <c r="B7" s="90" t="s">
        <v>12</v>
      </c>
      <c r="C7" s="82"/>
      <c r="D7" s="82"/>
    </row>
    <row r="8" spans="1:13" ht="15.75" thickBot="1">
      <c r="A8" s="87" t="s">
        <v>295</v>
      </c>
      <c r="B8" s="90" t="s">
        <v>214</v>
      </c>
      <c r="C8" s="82"/>
      <c r="D8" s="82"/>
    </row>
    <row r="9" spans="1:13" ht="15.75" thickBot="1">
      <c r="A9" s="87" t="s">
        <v>296</v>
      </c>
      <c r="B9" s="90" t="s">
        <v>225</v>
      </c>
      <c r="C9" s="81"/>
      <c r="D9" s="81"/>
    </row>
    <row r="10" spans="1:13" ht="15.75" thickBot="1">
      <c r="A10" s="87" t="s">
        <v>296</v>
      </c>
      <c r="B10" s="90" t="s">
        <v>216</v>
      </c>
      <c r="C10" s="82"/>
      <c r="D10" s="82"/>
    </row>
    <row r="11" spans="1:13" ht="15.75" thickBot="1">
      <c r="A11" s="87" t="s">
        <v>297</v>
      </c>
      <c r="B11" s="90" t="s">
        <v>239</v>
      </c>
      <c r="C11" s="81"/>
      <c r="D11" s="81"/>
    </row>
    <row r="12" spans="1:13" ht="15.75" thickBot="1">
      <c r="A12" s="87" t="s">
        <v>297</v>
      </c>
      <c r="B12" s="90" t="s">
        <v>255</v>
      </c>
      <c r="C12" s="81"/>
      <c r="D12" s="81"/>
    </row>
    <row r="13" spans="1:13" ht="15.75" thickBot="1">
      <c r="A13" s="87" t="s">
        <v>298</v>
      </c>
      <c r="B13" s="89" t="s">
        <v>303</v>
      </c>
      <c r="C13" s="86"/>
      <c r="D13" s="86"/>
      <c r="E13" s="83"/>
      <c r="F13" s="83"/>
      <c r="G13" s="83"/>
      <c r="H13" s="83"/>
      <c r="I13" s="83"/>
      <c r="J13" s="83"/>
      <c r="K13" s="83"/>
    </row>
    <row r="14" spans="1:13" ht="15.75" thickBot="1">
      <c r="A14" s="87" t="s">
        <v>299</v>
      </c>
      <c r="B14" s="90" t="s">
        <v>269</v>
      </c>
      <c r="C14" s="82"/>
      <c r="D14" s="82"/>
    </row>
  </sheetData>
  <mergeCells count="1">
    <mergeCell ref="A1:B1"/>
  </mergeCells>
  <hyperlinks>
    <hyperlink ref="B3" location="'ATSB-1'!B4" display="Evolucion de los accidentes de trabajo sin baja 2004-2015"/>
    <hyperlink ref="B4" location="'ATSB-1'!B23" display="Accidentes sin baja según sexo"/>
    <hyperlink ref="B5" location="'ATSB-1'!B30" display="Accidentes sin baja según tamaño de plantilla de la empresa"/>
    <hyperlink ref="B6" location="'ATSB-2'!B2" display="Accidentes sin baja según tipo de contrato"/>
    <hyperlink ref="B7:D7" location="'ATSB-3'!B2" display="Accidentes sin baja según sector de actividad"/>
    <hyperlink ref="B8" location="'ATSB-3'!B11" display="Accidentes sin baja según actividad económica"/>
    <hyperlink ref="B9" location="'ATSB-4'!B2" display="Accidentes sin baja según mes"/>
    <hyperlink ref="B10:D10" location="'ATSB-4'!B19" display="Accidentes sin baja según día de la semana"/>
    <hyperlink ref="B11" location="'ATSB-5'!B2" display="Accidentes sin baja según tipo de lesión"/>
    <hyperlink ref="B12" location="'ATSB-5'!B22" display="Accidentes sin baja según parte del cuerpo lesionada"/>
    <hyperlink ref="B13" location="'ATSB-6'!B2" display="Accidentes sin baja en jornada de trabajo según parte del cuerpo y tipo de lesión"/>
    <hyperlink ref="B14:D14" location="'ATSB-7'!B2" display="Accidentes sin baja según forma contac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opLeftCell="A19" workbookViewId="0">
      <selection activeCell="B30" sqref="B30:D30"/>
    </sheetView>
  </sheetViews>
  <sheetFormatPr baseColWidth="10" defaultRowHeight="15"/>
  <cols>
    <col min="1" max="1" width="11.42578125" style="78"/>
    <col min="2" max="2" width="33.42578125" customWidth="1"/>
    <col min="3" max="3" width="12.28515625" customWidth="1"/>
  </cols>
  <sheetData>
    <row r="2" spans="2:5" ht="37.5" customHeight="1">
      <c r="B2" s="147" t="s">
        <v>327</v>
      </c>
      <c r="C2" s="148"/>
      <c r="D2" s="149"/>
      <c r="E2" s="80">
        <v>24416</v>
      </c>
    </row>
    <row r="4" spans="2:5">
      <c r="B4" s="150" t="s">
        <v>326</v>
      </c>
      <c r="C4" s="150"/>
      <c r="D4" s="150"/>
    </row>
    <row r="5" spans="2:5" ht="45">
      <c r="B5" s="62" t="s">
        <v>300</v>
      </c>
      <c r="C5" s="91" t="s">
        <v>301</v>
      </c>
    </row>
    <row r="6" spans="2:5">
      <c r="B6" s="61">
        <v>2004</v>
      </c>
      <c r="C6" s="63">
        <v>29493</v>
      </c>
    </row>
    <row r="7" spans="2:5">
      <c r="B7" s="61">
        <v>2005</v>
      </c>
      <c r="C7" s="63">
        <v>26050</v>
      </c>
    </row>
    <row r="8" spans="2:5">
      <c r="B8" s="61">
        <v>2006</v>
      </c>
      <c r="C8" s="63">
        <v>28232</v>
      </c>
    </row>
    <row r="9" spans="2:5">
      <c r="B9" s="61">
        <v>2007</v>
      </c>
      <c r="C9" s="63">
        <v>26073</v>
      </c>
    </row>
    <row r="10" spans="2:5">
      <c r="B10" s="61">
        <v>2008</v>
      </c>
      <c r="C10" s="63">
        <v>22089</v>
      </c>
    </row>
    <row r="11" spans="2:5">
      <c r="B11" s="61">
        <v>2009</v>
      </c>
      <c r="C11" s="63">
        <v>24087</v>
      </c>
    </row>
    <row r="12" spans="2:5">
      <c r="B12" s="61">
        <v>2010</v>
      </c>
      <c r="C12" s="63">
        <v>23614</v>
      </c>
    </row>
    <row r="13" spans="2:5">
      <c r="B13" s="61">
        <v>2011</v>
      </c>
      <c r="C13" s="63">
        <v>24739</v>
      </c>
    </row>
    <row r="14" spans="2:5">
      <c r="B14" s="61">
        <v>2012</v>
      </c>
      <c r="C14" s="63">
        <v>22385</v>
      </c>
    </row>
    <row r="15" spans="2:5">
      <c r="B15" s="61">
        <v>2013</v>
      </c>
      <c r="C15" s="63">
        <v>22177</v>
      </c>
    </row>
    <row r="16" spans="2:5">
      <c r="B16" s="61">
        <v>2014</v>
      </c>
      <c r="C16" s="63">
        <v>22260</v>
      </c>
    </row>
    <row r="17" spans="1:4">
      <c r="B17" s="61">
        <v>2015</v>
      </c>
      <c r="C17" s="63">
        <v>23148</v>
      </c>
    </row>
    <row r="18" spans="1:4">
      <c r="B18" s="61">
        <v>2016</v>
      </c>
      <c r="C18" s="63">
        <v>24259</v>
      </c>
    </row>
    <row r="19" spans="1:4">
      <c r="B19" s="61">
        <v>2017</v>
      </c>
      <c r="C19" s="63">
        <v>24702</v>
      </c>
    </row>
    <row r="20" spans="1:4">
      <c r="B20" s="61">
        <v>2018</v>
      </c>
      <c r="C20" s="63">
        <v>24779</v>
      </c>
    </row>
    <row r="21" spans="1:4">
      <c r="B21" s="61">
        <v>2019</v>
      </c>
      <c r="C21" s="63">
        <v>24416</v>
      </c>
    </row>
    <row r="22" spans="1:4">
      <c r="B22" s="49"/>
      <c r="C22" s="50"/>
    </row>
    <row r="23" spans="1:4">
      <c r="B23" s="144" t="s">
        <v>0</v>
      </c>
      <c r="C23" s="145"/>
      <c r="D23" s="146"/>
    </row>
    <row r="24" spans="1:4">
      <c r="A24" s="92"/>
      <c r="B24" s="1" t="s">
        <v>1</v>
      </c>
      <c r="C24" s="1" t="s">
        <v>2</v>
      </c>
      <c r="D24" s="8" t="s">
        <v>3</v>
      </c>
    </row>
    <row r="25" spans="1:4">
      <c r="A25" s="92"/>
      <c r="B25" s="3" t="s">
        <v>4</v>
      </c>
      <c r="C25" s="4">
        <v>17234</v>
      </c>
      <c r="D25" s="5">
        <v>70.584862385321102</v>
      </c>
    </row>
    <row r="26" spans="1:4">
      <c r="A26" s="92"/>
      <c r="B26" s="3" t="s">
        <v>5</v>
      </c>
      <c r="C26" s="4">
        <v>7182</v>
      </c>
      <c r="D26" s="5">
        <v>29.415137614678898</v>
      </c>
    </row>
    <row r="27" spans="1:4">
      <c r="A27" s="92"/>
      <c r="B27" s="6" t="s">
        <v>6</v>
      </c>
      <c r="C27" s="7">
        <v>24416</v>
      </c>
      <c r="D27" s="10">
        <v>100</v>
      </c>
    </row>
    <row r="28" spans="1:4">
      <c r="C28" s="106"/>
      <c r="D28" s="106"/>
    </row>
    <row r="29" spans="1:4" ht="15.75" customHeight="1">
      <c r="A29" s="92"/>
    </row>
    <row r="30" spans="1:4">
      <c r="B30" s="144" t="s">
        <v>324</v>
      </c>
      <c r="C30" s="145"/>
      <c r="D30" s="146"/>
    </row>
    <row r="31" spans="1:4">
      <c r="A31" s="92"/>
      <c r="B31" s="2" t="s">
        <v>7</v>
      </c>
      <c r="C31" s="2" t="s">
        <v>2</v>
      </c>
      <c r="D31" s="8" t="s">
        <v>3</v>
      </c>
    </row>
    <row r="32" spans="1:4">
      <c r="A32" s="92"/>
      <c r="B32" s="9" t="s">
        <v>281</v>
      </c>
      <c r="C32" s="4">
        <v>4663</v>
      </c>
      <c r="D32" s="5">
        <v>19.098132372214941</v>
      </c>
    </row>
    <row r="33" spans="1:4">
      <c r="A33" s="92"/>
      <c r="B33" s="9" t="s">
        <v>282</v>
      </c>
      <c r="C33" s="4">
        <v>3932</v>
      </c>
      <c r="D33" s="5">
        <v>16.104193971166445</v>
      </c>
    </row>
    <row r="34" spans="1:4">
      <c r="A34" s="92"/>
      <c r="B34" s="9" t="s">
        <v>283</v>
      </c>
      <c r="C34" s="4">
        <v>2703</v>
      </c>
      <c r="D34" s="5">
        <v>11.070609436435126</v>
      </c>
    </row>
    <row r="35" spans="1:4">
      <c r="A35" s="92"/>
      <c r="B35" s="9" t="s">
        <v>284</v>
      </c>
      <c r="C35" s="4">
        <v>2621</v>
      </c>
      <c r="D35" s="5">
        <v>10.734764089121887</v>
      </c>
    </row>
    <row r="36" spans="1:4">
      <c r="A36" s="92"/>
      <c r="B36" s="9" t="s">
        <v>285</v>
      </c>
      <c r="C36" s="4">
        <v>3321</v>
      </c>
      <c r="D36" s="5">
        <v>13.601736566186107</v>
      </c>
    </row>
    <row r="37" spans="1:4">
      <c r="A37" s="92"/>
      <c r="B37" s="9" t="s">
        <v>286</v>
      </c>
      <c r="C37" s="4">
        <v>2393</v>
      </c>
      <c r="D37" s="5">
        <v>9.8009501965923977</v>
      </c>
    </row>
    <row r="38" spans="1:4">
      <c r="A38" s="92"/>
      <c r="B38" s="9" t="s">
        <v>287</v>
      </c>
      <c r="C38" s="4">
        <v>1678</v>
      </c>
      <c r="D38" s="5">
        <v>6.8725425950196595</v>
      </c>
    </row>
    <row r="39" spans="1:4">
      <c r="A39" s="92"/>
      <c r="B39" s="9" t="s">
        <v>288</v>
      </c>
      <c r="C39" s="4">
        <v>3105</v>
      </c>
      <c r="D39" s="5">
        <v>12.717070773263433</v>
      </c>
    </row>
    <row r="40" spans="1:4">
      <c r="B40" s="6" t="s">
        <v>6</v>
      </c>
      <c r="C40" s="7">
        <v>24416</v>
      </c>
      <c r="D40" s="10">
        <v>100</v>
      </c>
    </row>
    <row r="41" spans="1:4">
      <c r="C41" s="106"/>
      <c r="D41" s="106"/>
    </row>
  </sheetData>
  <mergeCells count="4">
    <mergeCell ref="B23:D23"/>
    <mergeCell ref="B30:D30"/>
    <mergeCell ref="B2:D2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B2" sqref="B2:D2"/>
    </sheetView>
  </sheetViews>
  <sheetFormatPr baseColWidth="10" defaultColWidth="9.140625" defaultRowHeight="15"/>
  <cols>
    <col min="1" max="1" width="9.140625" style="78"/>
    <col min="2" max="2" width="32.5703125" customWidth="1"/>
    <col min="3" max="3" width="19" customWidth="1"/>
  </cols>
  <sheetData>
    <row r="2" spans="1:4">
      <c r="A2" s="93"/>
      <c r="B2" s="151" t="s">
        <v>11</v>
      </c>
      <c r="C2" s="151"/>
      <c r="D2" s="151"/>
    </row>
    <row r="3" spans="1:4">
      <c r="B3" s="1" t="s">
        <v>8</v>
      </c>
      <c r="C3" s="11" t="s">
        <v>2</v>
      </c>
      <c r="D3" s="8" t="s">
        <v>3</v>
      </c>
    </row>
    <row r="4" spans="1:4">
      <c r="B4" s="12" t="s">
        <v>9</v>
      </c>
      <c r="C4" s="4">
        <v>15138</v>
      </c>
      <c r="D4" s="5">
        <v>62.000327653997381</v>
      </c>
    </row>
    <row r="5" spans="1:4">
      <c r="B5" s="12" t="s">
        <v>10</v>
      </c>
      <c r="C5" s="4">
        <v>9278</v>
      </c>
      <c r="D5" s="5">
        <v>37.999672346002619</v>
      </c>
    </row>
    <row r="6" spans="1:4">
      <c r="B6" s="6" t="s">
        <v>6</v>
      </c>
      <c r="C6" s="7">
        <v>24416</v>
      </c>
      <c r="D6" s="10">
        <v>100</v>
      </c>
    </row>
    <row r="7" spans="1:4">
      <c r="C7" s="106"/>
      <c r="D7" s="106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3"/>
  <sheetViews>
    <sheetView topLeftCell="A11" workbookViewId="0">
      <selection activeCell="B11" sqref="B11:D11"/>
    </sheetView>
  </sheetViews>
  <sheetFormatPr baseColWidth="10" defaultColWidth="9.140625" defaultRowHeight="15"/>
  <cols>
    <col min="1" max="1" width="12.28515625" style="78" customWidth="1"/>
    <col min="2" max="2" width="55" style="38" customWidth="1"/>
    <col min="3" max="3" width="13.7109375" style="106" customWidth="1"/>
    <col min="4" max="4" width="9.140625" style="110"/>
    <col min="6" max="6" width="10" customWidth="1"/>
    <col min="7" max="7" width="19.140625" customWidth="1"/>
  </cols>
  <sheetData>
    <row r="2" spans="1:14">
      <c r="B2" s="151" t="s">
        <v>12</v>
      </c>
      <c r="C2" s="151"/>
      <c r="D2" s="151"/>
      <c r="E2" s="19"/>
      <c r="F2" s="64"/>
      <c r="G2" s="64"/>
      <c r="H2" s="64"/>
      <c r="I2" s="64"/>
      <c r="J2" s="64"/>
      <c r="K2" s="65"/>
    </row>
    <row r="3" spans="1:14">
      <c r="B3" s="13" t="s">
        <v>13</v>
      </c>
      <c r="C3" s="15" t="s">
        <v>2</v>
      </c>
      <c r="D3" s="107" t="s">
        <v>3</v>
      </c>
      <c r="E3" s="20"/>
      <c r="F3" s="66"/>
      <c r="G3" s="66"/>
      <c r="H3" s="66"/>
      <c r="I3" s="66"/>
      <c r="J3" s="66"/>
      <c r="K3" s="66"/>
      <c r="L3" s="46"/>
      <c r="M3" s="42"/>
      <c r="N3" s="41"/>
    </row>
    <row r="4" spans="1:14">
      <c r="B4" s="14" t="s">
        <v>320</v>
      </c>
      <c r="C4" s="94">
        <v>3858</v>
      </c>
      <c r="D4" s="5">
        <v>15.801114023591087</v>
      </c>
      <c r="E4" s="21"/>
      <c r="F4" s="67"/>
      <c r="G4" s="67"/>
      <c r="H4" s="68"/>
      <c r="I4" s="68"/>
      <c r="J4" s="68"/>
      <c r="K4" s="68"/>
      <c r="L4" s="46"/>
      <c r="M4" s="43"/>
      <c r="N4" s="41"/>
    </row>
    <row r="5" spans="1:14">
      <c r="B5" s="14" t="s">
        <v>321</v>
      </c>
      <c r="C5" s="94">
        <v>5676</v>
      </c>
      <c r="D5" s="5">
        <v>23.247051114023591</v>
      </c>
      <c r="E5" s="21"/>
      <c r="F5" s="69"/>
      <c r="G5" s="70"/>
      <c r="H5" s="71"/>
      <c r="I5" s="72"/>
      <c r="J5" s="72"/>
      <c r="K5" s="72"/>
      <c r="L5" s="46"/>
      <c r="M5" s="44"/>
      <c r="N5" s="41"/>
    </row>
    <row r="6" spans="1:14">
      <c r="B6" s="14" t="s">
        <v>322</v>
      </c>
      <c r="C6" s="94">
        <v>2290</v>
      </c>
      <c r="D6" s="5">
        <v>9.3790956749672354</v>
      </c>
      <c r="E6" s="21"/>
      <c r="F6" s="69"/>
      <c r="G6" s="70"/>
      <c r="H6" s="71"/>
      <c r="I6" s="72"/>
      <c r="J6" s="72"/>
      <c r="K6" s="72"/>
      <c r="L6" s="46"/>
      <c r="M6" s="44"/>
      <c r="N6" s="41"/>
    </row>
    <row r="7" spans="1:14">
      <c r="B7" s="14" t="s">
        <v>323</v>
      </c>
      <c r="C7" s="94">
        <v>12592</v>
      </c>
      <c r="D7" s="5">
        <v>51.57273918741808</v>
      </c>
      <c r="E7" s="21"/>
      <c r="F7" s="69"/>
      <c r="G7" s="70"/>
      <c r="H7" s="71"/>
      <c r="I7" s="72"/>
      <c r="J7" s="72"/>
      <c r="K7" s="72"/>
      <c r="L7" s="46"/>
      <c r="M7" s="44"/>
      <c r="N7" s="41"/>
    </row>
    <row r="8" spans="1:14">
      <c r="B8" s="16" t="s">
        <v>6</v>
      </c>
      <c r="C8" s="95">
        <v>24416</v>
      </c>
      <c r="D8" s="96">
        <v>100</v>
      </c>
      <c r="E8" s="21"/>
      <c r="F8" s="69"/>
      <c r="G8" s="70"/>
      <c r="H8" s="71"/>
      <c r="I8" s="72"/>
      <c r="J8" s="72"/>
      <c r="K8" s="72"/>
      <c r="L8" s="46"/>
      <c r="M8" s="44"/>
      <c r="N8" s="41"/>
    </row>
    <row r="9" spans="1:14">
      <c r="B9" s="77"/>
      <c r="C9" s="105"/>
      <c r="D9" s="105"/>
      <c r="E9" s="21"/>
      <c r="F9" s="69"/>
      <c r="G9" s="70"/>
      <c r="H9" s="71"/>
      <c r="I9" s="72"/>
      <c r="J9" s="72"/>
      <c r="K9" s="73"/>
      <c r="L9" s="46"/>
      <c r="M9" s="45"/>
      <c r="N9" s="41"/>
    </row>
    <row r="10" spans="1:14" ht="15" customHeight="1">
      <c r="B10" s="77"/>
      <c r="C10" s="79"/>
      <c r="D10" s="108"/>
      <c r="E10" s="21"/>
      <c r="F10" s="74"/>
      <c r="G10" s="59"/>
      <c r="H10" s="59"/>
      <c r="I10" s="59"/>
      <c r="J10" s="59"/>
      <c r="K10" s="59"/>
    </row>
    <row r="11" spans="1:14">
      <c r="A11" s="64"/>
      <c r="B11" s="151" t="s">
        <v>214</v>
      </c>
      <c r="C11" s="151"/>
      <c r="D11" s="151"/>
      <c r="E11" s="19"/>
      <c r="F11" s="66"/>
      <c r="G11" s="66"/>
      <c r="H11" s="66"/>
      <c r="I11" s="66"/>
      <c r="J11" s="66"/>
      <c r="K11" s="66"/>
      <c r="L11" s="46"/>
      <c r="M11" s="41"/>
    </row>
    <row r="12" spans="1:14">
      <c r="A12" s="118"/>
      <c r="B12" s="25" t="s">
        <v>215</v>
      </c>
      <c r="C12" s="27" t="s">
        <v>2</v>
      </c>
      <c r="D12" s="107" t="s">
        <v>3</v>
      </c>
      <c r="E12" s="17"/>
      <c r="F12" s="67"/>
      <c r="G12" s="67"/>
      <c r="H12" s="68"/>
      <c r="I12" s="68"/>
      <c r="J12" s="68"/>
      <c r="K12" s="68"/>
      <c r="L12" s="46"/>
      <c r="M12" s="41"/>
    </row>
    <row r="13" spans="1:14">
      <c r="B13" s="97" t="s">
        <v>14</v>
      </c>
      <c r="C13" s="98">
        <v>2435</v>
      </c>
      <c r="D13" s="99">
        <v>9.9729685452162506</v>
      </c>
      <c r="E13" s="18"/>
      <c r="F13" s="69"/>
      <c r="G13" s="70"/>
      <c r="H13" s="71"/>
      <c r="I13" s="72"/>
      <c r="J13" s="72"/>
      <c r="K13" s="72"/>
      <c r="L13" s="46"/>
      <c r="M13" s="41"/>
    </row>
    <row r="14" spans="1:14">
      <c r="B14" s="97" t="s">
        <v>15</v>
      </c>
      <c r="C14" s="98">
        <v>672</v>
      </c>
      <c r="D14" s="99">
        <v>2.7522935779816518</v>
      </c>
      <c r="E14" s="18"/>
      <c r="F14" s="69"/>
      <c r="G14" s="70"/>
      <c r="H14" s="71"/>
      <c r="I14" s="72"/>
      <c r="J14" s="72"/>
      <c r="K14" s="72"/>
      <c r="L14" s="46"/>
      <c r="M14" s="41"/>
    </row>
    <row r="15" spans="1:14">
      <c r="B15" s="97" t="s">
        <v>16</v>
      </c>
      <c r="C15" s="98">
        <v>118</v>
      </c>
      <c r="D15" s="99">
        <v>0.48328964613368286</v>
      </c>
      <c r="E15" s="24"/>
      <c r="F15" s="69"/>
      <c r="G15" s="70"/>
      <c r="H15" s="71"/>
      <c r="I15" s="75"/>
      <c r="J15" s="75"/>
      <c r="K15" s="72"/>
      <c r="L15" s="46"/>
      <c r="M15" s="41"/>
    </row>
    <row r="16" spans="1:14">
      <c r="B16" s="97" t="s">
        <v>17</v>
      </c>
      <c r="C16" s="98">
        <v>219</v>
      </c>
      <c r="D16" s="99">
        <v>0.89695281782437752</v>
      </c>
      <c r="E16" s="24"/>
      <c r="F16" s="69"/>
      <c r="G16" s="70"/>
      <c r="H16" s="71"/>
      <c r="I16" s="75"/>
      <c r="J16" s="75"/>
      <c r="K16" s="72"/>
      <c r="L16" s="46"/>
      <c r="M16" s="41"/>
    </row>
    <row r="17" spans="2:13" ht="15.75" customHeight="1">
      <c r="B17" s="97" t="s">
        <v>18</v>
      </c>
      <c r="C17" s="98">
        <v>34</v>
      </c>
      <c r="D17" s="99">
        <v>0.13925294888597642</v>
      </c>
      <c r="E17" s="24"/>
      <c r="F17" s="69"/>
      <c r="G17" s="70"/>
      <c r="H17" s="71"/>
      <c r="I17" s="75"/>
      <c r="J17" s="75"/>
      <c r="K17" s="72"/>
      <c r="L17" s="46"/>
      <c r="M17" s="41"/>
    </row>
    <row r="18" spans="2:13" ht="27" customHeight="1">
      <c r="B18" s="97" t="s">
        <v>19</v>
      </c>
      <c r="C18" s="98">
        <v>263</v>
      </c>
      <c r="D18" s="99">
        <v>1.0771625163826999</v>
      </c>
      <c r="E18" s="18"/>
      <c r="F18" s="69"/>
      <c r="G18" s="70"/>
      <c r="H18" s="71"/>
      <c r="I18" s="72"/>
      <c r="J18" s="72"/>
      <c r="K18" s="72"/>
      <c r="L18" s="46"/>
      <c r="M18" s="41"/>
    </row>
    <row r="19" spans="2:13" ht="24">
      <c r="B19" s="97" t="s">
        <v>328</v>
      </c>
      <c r="C19" s="98">
        <v>1</v>
      </c>
      <c r="D19" s="99">
        <v>4.0956749672346002E-3</v>
      </c>
      <c r="E19" s="24"/>
      <c r="F19" s="69"/>
      <c r="G19" s="70"/>
      <c r="H19" s="71"/>
      <c r="I19" s="75"/>
      <c r="J19" s="75"/>
      <c r="K19" s="72"/>
      <c r="L19" s="46"/>
      <c r="M19" s="41"/>
    </row>
    <row r="20" spans="2:13">
      <c r="B20" s="97" t="s">
        <v>20</v>
      </c>
      <c r="C20" s="98">
        <v>9</v>
      </c>
      <c r="D20" s="99">
        <v>3.68610747051114E-2</v>
      </c>
      <c r="E20" s="24"/>
      <c r="F20" s="69"/>
      <c r="G20" s="70"/>
      <c r="H20" s="71"/>
      <c r="I20" s="75"/>
      <c r="J20" s="75"/>
      <c r="K20" s="72"/>
      <c r="L20" s="46"/>
      <c r="M20" s="41"/>
    </row>
    <row r="21" spans="2:13">
      <c r="B21" s="97" t="s">
        <v>21</v>
      </c>
      <c r="C21" s="98">
        <v>20</v>
      </c>
      <c r="D21" s="99">
        <v>8.1913499344691998E-2</v>
      </c>
      <c r="E21" s="24"/>
      <c r="F21" s="69"/>
      <c r="G21" s="70"/>
      <c r="H21" s="71"/>
      <c r="I21" s="75"/>
      <c r="J21" s="75"/>
      <c r="K21" s="72"/>
      <c r="L21" s="46"/>
      <c r="M21" s="41"/>
    </row>
    <row r="22" spans="2:13">
      <c r="B22" s="97" t="s">
        <v>22</v>
      </c>
      <c r="C22" s="98">
        <v>22</v>
      </c>
      <c r="D22" s="99">
        <v>9.0104849279161209E-2</v>
      </c>
      <c r="E22" s="24"/>
      <c r="F22" s="69"/>
      <c r="G22" s="70"/>
      <c r="H22" s="71"/>
      <c r="I22" s="75"/>
      <c r="J22" s="75"/>
      <c r="K22" s="72"/>
      <c r="L22" s="46"/>
      <c r="M22" s="41"/>
    </row>
    <row r="23" spans="2:13">
      <c r="B23" s="102" t="s">
        <v>23</v>
      </c>
      <c r="C23" s="98">
        <v>65</v>
      </c>
      <c r="D23" s="99">
        <v>0.26621887287024903</v>
      </c>
      <c r="E23" s="24"/>
      <c r="F23" s="69"/>
      <c r="G23" s="70"/>
      <c r="H23" s="71"/>
      <c r="I23" s="75"/>
      <c r="J23" s="75"/>
      <c r="K23" s="72"/>
      <c r="L23" s="46"/>
      <c r="M23" s="41"/>
    </row>
    <row r="24" spans="2:13">
      <c r="B24" s="102" t="s">
        <v>24</v>
      </c>
      <c r="C24" s="98">
        <v>45</v>
      </c>
      <c r="D24" s="99">
        <v>0.18430537352555701</v>
      </c>
      <c r="E24" s="24"/>
      <c r="F24" s="69"/>
      <c r="G24" s="70"/>
      <c r="H24" s="71"/>
      <c r="I24" s="75"/>
      <c r="J24" s="75"/>
      <c r="K24" s="72"/>
      <c r="L24" s="46"/>
      <c r="M24" s="41"/>
    </row>
    <row r="25" spans="2:13" ht="13.5" customHeight="1">
      <c r="B25" s="97" t="s">
        <v>25</v>
      </c>
      <c r="C25" s="98">
        <v>8</v>
      </c>
      <c r="D25" s="99">
        <v>3.2765399737876802E-2</v>
      </c>
      <c r="E25" s="24"/>
      <c r="F25" s="69"/>
      <c r="G25" s="70"/>
      <c r="H25" s="71"/>
      <c r="I25" s="75"/>
      <c r="J25" s="75"/>
      <c r="K25" s="72"/>
      <c r="L25" s="46"/>
      <c r="M25" s="41"/>
    </row>
    <row r="26" spans="2:13" ht="24">
      <c r="B26" s="97" t="s">
        <v>26</v>
      </c>
      <c r="C26" s="98">
        <v>261</v>
      </c>
      <c r="D26" s="99">
        <v>1.0689711664482306</v>
      </c>
      <c r="E26" s="24"/>
      <c r="F26" s="69"/>
      <c r="G26" s="70"/>
      <c r="H26" s="71"/>
      <c r="I26" s="75"/>
      <c r="J26" s="75"/>
      <c r="K26" s="72"/>
      <c r="L26" s="46"/>
      <c r="M26" s="41"/>
    </row>
    <row r="27" spans="2:13" ht="25.5" customHeight="1">
      <c r="B27" s="97" t="s">
        <v>27</v>
      </c>
      <c r="C27" s="98">
        <v>61</v>
      </c>
      <c r="D27" s="99">
        <v>0.24983617300131061</v>
      </c>
      <c r="E27" s="24"/>
      <c r="F27" s="69"/>
      <c r="G27" s="70"/>
      <c r="H27" s="71"/>
      <c r="I27" s="75"/>
      <c r="J27" s="75"/>
      <c r="K27" s="72"/>
      <c r="L27" s="46"/>
      <c r="M27" s="41"/>
    </row>
    <row r="28" spans="2:13">
      <c r="B28" s="97" t="s">
        <v>28</v>
      </c>
      <c r="C28" s="98">
        <v>419</v>
      </c>
      <c r="D28" s="99">
        <v>1.7160878112712976</v>
      </c>
      <c r="E28" s="18"/>
      <c r="F28" s="69"/>
      <c r="G28" s="70"/>
      <c r="H28" s="71"/>
      <c r="I28" s="75"/>
      <c r="J28" s="75"/>
      <c r="K28" s="72"/>
      <c r="L28" s="46"/>
      <c r="M28" s="41"/>
    </row>
    <row r="29" spans="2:13">
      <c r="B29" s="97" t="s">
        <v>29</v>
      </c>
      <c r="C29" s="98">
        <v>3</v>
      </c>
      <c r="D29" s="99">
        <v>1.2287024901703799E-2</v>
      </c>
      <c r="E29" s="24"/>
      <c r="F29" s="69"/>
      <c r="G29" s="70"/>
      <c r="H29" s="71"/>
      <c r="I29" s="72"/>
      <c r="J29" s="72"/>
      <c r="K29" s="72"/>
      <c r="L29" s="46"/>
      <c r="M29" s="41"/>
    </row>
    <row r="30" spans="2:13" ht="16.5" customHeight="1">
      <c r="B30" s="97" t="s">
        <v>30</v>
      </c>
      <c r="C30" s="98">
        <v>32</v>
      </c>
      <c r="D30" s="99">
        <v>0.13106159895150721</v>
      </c>
      <c r="E30" s="18"/>
      <c r="F30" s="69"/>
      <c r="G30" s="70"/>
      <c r="H30" s="71"/>
      <c r="I30" s="75"/>
      <c r="J30" s="75"/>
      <c r="K30" s="72"/>
      <c r="L30" s="46"/>
      <c r="M30" s="41"/>
    </row>
    <row r="31" spans="2:13" ht="24">
      <c r="B31" s="97" t="s">
        <v>31</v>
      </c>
      <c r="C31" s="98">
        <v>28</v>
      </c>
      <c r="D31" s="99">
        <v>0.11467889908256881</v>
      </c>
      <c r="E31" s="24"/>
      <c r="F31" s="69"/>
      <c r="G31" s="70"/>
      <c r="H31" s="71"/>
      <c r="I31" s="72"/>
      <c r="J31" s="72"/>
      <c r="K31" s="72"/>
      <c r="L31" s="46"/>
      <c r="M31" s="41"/>
    </row>
    <row r="32" spans="2:13">
      <c r="B32" s="97" t="s">
        <v>32</v>
      </c>
      <c r="C32" s="98">
        <v>66</v>
      </c>
      <c r="D32" s="99">
        <v>0.27031454783748365</v>
      </c>
      <c r="E32" s="24"/>
      <c r="F32" s="69"/>
      <c r="G32" s="70"/>
      <c r="H32" s="71"/>
      <c r="I32" s="75"/>
      <c r="J32" s="75"/>
      <c r="K32" s="72"/>
      <c r="L32" s="46"/>
      <c r="M32" s="41"/>
    </row>
    <row r="33" spans="2:13">
      <c r="B33" s="97" t="s">
        <v>33</v>
      </c>
      <c r="C33" s="98">
        <v>315</v>
      </c>
      <c r="D33" s="99">
        <v>1.2901376146788992</v>
      </c>
      <c r="E33" s="24"/>
      <c r="F33" s="69"/>
      <c r="G33" s="70"/>
      <c r="H33" s="71"/>
      <c r="I33" s="75"/>
      <c r="J33" s="75"/>
      <c r="K33" s="72"/>
      <c r="L33" s="46"/>
      <c r="M33" s="41"/>
    </row>
    <row r="34" spans="2:13" ht="17.25" customHeight="1">
      <c r="B34" s="97" t="s">
        <v>34</v>
      </c>
      <c r="C34" s="98">
        <v>47</v>
      </c>
      <c r="D34" s="99">
        <v>0.19249672346002619</v>
      </c>
      <c r="E34" s="24"/>
      <c r="F34" s="69"/>
      <c r="G34" s="70"/>
      <c r="H34" s="71"/>
      <c r="I34" s="75"/>
      <c r="J34" s="75"/>
      <c r="K34" s="72"/>
      <c r="L34" s="46"/>
      <c r="M34" s="41"/>
    </row>
    <row r="35" spans="2:13">
      <c r="B35" s="97" t="s">
        <v>35</v>
      </c>
      <c r="C35" s="98">
        <v>231</v>
      </c>
      <c r="D35" s="99">
        <v>0.94610091743119273</v>
      </c>
      <c r="E35" s="24"/>
      <c r="F35" s="69"/>
      <c r="G35" s="70"/>
      <c r="H35" s="71"/>
      <c r="I35" s="75"/>
      <c r="J35" s="75"/>
      <c r="K35" s="72"/>
      <c r="L35" s="46"/>
      <c r="M35" s="41"/>
    </row>
    <row r="36" spans="2:13">
      <c r="B36" s="97" t="s">
        <v>36</v>
      </c>
      <c r="C36" s="98">
        <v>4</v>
      </c>
      <c r="D36" s="99">
        <v>1.6382699868938401E-2</v>
      </c>
      <c r="E36" s="24"/>
      <c r="F36" s="69"/>
      <c r="G36" s="70"/>
      <c r="H36" s="71"/>
      <c r="I36" s="72"/>
      <c r="J36" s="72"/>
      <c r="K36" s="72"/>
      <c r="L36" s="46"/>
      <c r="M36" s="41"/>
    </row>
    <row r="37" spans="2:13">
      <c r="B37" s="97" t="s">
        <v>37</v>
      </c>
      <c r="C37" s="98">
        <v>4</v>
      </c>
      <c r="D37" s="99">
        <v>1.6382699868938401E-2</v>
      </c>
      <c r="E37" s="24"/>
      <c r="F37" s="69"/>
      <c r="G37" s="70"/>
      <c r="H37" s="71"/>
      <c r="I37" s="75"/>
      <c r="J37" s="75"/>
      <c r="K37" s="72"/>
      <c r="L37" s="46"/>
      <c r="M37" s="41"/>
    </row>
    <row r="38" spans="2:13">
      <c r="B38" s="97" t="s">
        <v>38</v>
      </c>
      <c r="C38" s="98">
        <v>2</v>
      </c>
      <c r="D38" s="99">
        <v>8.1913499344692005E-3</v>
      </c>
      <c r="E38" s="24"/>
      <c r="F38" s="69"/>
      <c r="G38" s="70"/>
      <c r="H38" s="71"/>
      <c r="I38" s="75"/>
      <c r="J38" s="75"/>
      <c r="K38" s="72"/>
      <c r="L38" s="46"/>
      <c r="M38" s="41"/>
    </row>
    <row r="39" spans="2:13">
      <c r="B39" s="103" t="s">
        <v>39</v>
      </c>
      <c r="C39" s="98">
        <v>25</v>
      </c>
      <c r="D39" s="99">
        <v>0.10239187418086501</v>
      </c>
      <c r="E39" s="24"/>
      <c r="F39" s="69"/>
      <c r="G39" s="70"/>
      <c r="H39" s="71"/>
      <c r="I39" s="75"/>
      <c r="J39" s="75"/>
      <c r="K39" s="72"/>
      <c r="L39" s="46"/>
      <c r="M39" s="41"/>
    </row>
    <row r="40" spans="2:13">
      <c r="B40" s="97" t="s">
        <v>40</v>
      </c>
      <c r="C40" s="98">
        <v>28</v>
      </c>
      <c r="D40" s="99">
        <v>0.11467889908256881</v>
      </c>
      <c r="E40" s="24"/>
      <c r="F40" s="69"/>
      <c r="G40" s="70"/>
      <c r="H40" s="71"/>
      <c r="I40" s="75"/>
      <c r="J40" s="75"/>
      <c r="K40" s="72"/>
      <c r="L40" s="46"/>
      <c r="M40" s="41"/>
    </row>
    <row r="41" spans="2:13">
      <c r="B41" s="97" t="s">
        <v>329</v>
      </c>
      <c r="C41" s="98">
        <v>1</v>
      </c>
      <c r="D41" s="99">
        <v>4.0956749672346002E-3</v>
      </c>
      <c r="E41" s="24"/>
      <c r="F41" s="69"/>
      <c r="G41" s="70"/>
      <c r="H41" s="71"/>
      <c r="I41" s="75"/>
      <c r="J41" s="75"/>
      <c r="K41" s="72"/>
      <c r="L41" s="46"/>
      <c r="M41" s="41"/>
    </row>
    <row r="42" spans="2:13" ht="36">
      <c r="B42" s="97" t="s">
        <v>41</v>
      </c>
      <c r="C42" s="98">
        <v>61</v>
      </c>
      <c r="D42" s="99">
        <v>0.24983617300131061</v>
      </c>
      <c r="E42" s="24"/>
      <c r="F42" s="69"/>
      <c r="G42" s="70"/>
      <c r="H42" s="71"/>
      <c r="I42" s="75"/>
      <c r="J42" s="75"/>
      <c r="K42" s="72"/>
      <c r="L42" s="46"/>
      <c r="M42" s="41"/>
    </row>
    <row r="43" spans="2:13">
      <c r="B43" s="97" t="s">
        <v>42</v>
      </c>
      <c r="C43" s="98">
        <v>20</v>
      </c>
      <c r="D43" s="99">
        <v>8.1913499344691998E-2</v>
      </c>
      <c r="E43" s="24"/>
      <c r="F43" s="69"/>
      <c r="G43" s="70"/>
      <c r="H43" s="71"/>
      <c r="I43" s="75"/>
      <c r="J43" s="75"/>
      <c r="K43" s="72"/>
      <c r="L43" s="46"/>
      <c r="M43" s="41"/>
    </row>
    <row r="44" spans="2:13">
      <c r="B44" s="97" t="s">
        <v>43</v>
      </c>
      <c r="C44" s="98">
        <v>15</v>
      </c>
      <c r="D44" s="99">
        <v>6.1435124508519005E-2</v>
      </c>
      <c r="E44" s="24"/>
      <c r="F44" s="69"/>
      <c r="G44" s="70"/>
      <c r="H44" s="71"/>
      <c r="I44" s="75"/>
      <c r="J44" s="75"/>
      <c r="K44" s="72"/>
      <c r="L44" s="46"/>
      <c r="M44" s="41"/>
    </row>
    <row r="45" spans="2:13" ht="24">
      <c r="B45" s="97" t="s">
        <v>44</v>
      </c>
      <c r="C45" s="98">
        <v>118</v>
      </c>
      <c r="D45" s="99">
        <v>0.48328964613368286</v>
      </c>
      <c r="E45" s="24"/>
      <c r="F45" s="69"/>
      <c r="G45" s="70"/>
      <c r="H45" s="71"/>
      <c r="I45" s="75"/>
      <c r="J45" s="75"/>
      <c r="K45" s="72"/>
      <c r="L45" s="46"/>
      <c r="M45" s="41"/>
    </row>
    <row r="46" spans="2:13">
      <c r="B46" s="97" t="s">
        <v>45</v>
      </c>
      <c r="C46" s="98">
        <v>6</v>
      </c>
      <c r="D46" s="99">
        <v>2.4574049803407598E-2</v>
      </c>
      <c r="E46" s="24"/>
      <c r="F46" s="69"/>
      <c r="G46" s="70"/>
      <c r="H46" s="71"/>
      <c r="I46" s="75"/>
      <c r="J46" s="75"/>
      <c r="K46" s="72"/>
      <c r="L46" s="46"/>
      <c r="M46" s="41"/>
    </row>
    <row r="47" spans="2:13" ht="17.25" customHeight="1">
      <c r="B47" s="97" t="s">
        <v>46</v>
      </c>
      <c r="C47" s="98">
        <v>93</v>
      </c>
      <c r="D47" s="99">
        <v>0.38089777195281782</v>
      </c>
      <c r="E47" s="24"/>
      <c r="F47" s="69"/>
      <c r="G47" s="70"/>
      <c r="H47" s="71"/>
      <c r="I47" s="75"/>
      <c r="J47" s="75"/>
      <c r="K47" s="72"/>
      <c r="L47" s="46"/>
      <c r="M47" s="41"/>
    </row>
    <row r="48" spans="2:13" ht="18.75" customHeight="1">
      <c r="B48" s="97" t="s">
        <v>47</v>
      </c>
      <c r="C48" s="98">
        <v>62</v>
      </c>
      <c r="D48" s="99">
        <v>0.25393184796854518</v>
      </c>
      <c r="E48" s="24"/>
      <c r="F48" s="69"/>
      <c r="G48" s="70"/>
      <c r="H48" s="71"/>
      <c r="I48" s="75"/>
      <c r="J48" s="75"/>
      <c r="K48" s="72"/>
      <c r="L48" s="46"/>
      <c r="M48" s="41"/>
    </row>
    <row r="49" spans="2:13">
      <c r="B49" s="97" t="s">
        <v>289</v>
      </c>
      <c r="C49" s="133">
        <v>3</v>
      </c>
      <c r="D49" s="99">
        <v>1.2287024901703799E-2</v>
      </c>
      <c r="E49" s="24"/>
      <c r="F49" s="69"/>
      <c r="G49" s="70"/>
      <c r="H49" s="71"/>
      <c r="I49" s="75"/>
      <c r="J49" s="75"/>
      <c r="K49" s="72"/>
      <c r="L49" s="46"/>
      <c r="M49" s="41"/>
    </row>
    <row r="50" spans="2:13">
      <c r="B50" s="100" t="s">
        <v>330</v>
      </c>
      <c r="C50" s="134">
        <v>43</v>
      </c>
      <c r="D50" s="99">
        <v>0.1761140235910878</v>
      </c>
      <c r="E50" s="24"/>
      <c r="F50" s="69"/>
      <c r="G50" s="70"/>
      <c r="H50" s="71"/>
      <c r="I50" s="75"/>
      <c r="J50" s="75"/>
      <c r="K50" s="72"/>
      <c r="L50" s="46"/>
      <c r="M50" s="41"/>
    </row>
    <row r="51" spans="2:13" ht="36">
      <c r="B51" s="100" t="s">
        <v>48</v>
      </c>
      <c r="C51" s="98">
        <v>38</v>
      </c>
      <c r="D51" s="99">
        <v>0.15563564875491481</v>
      </c>
      <c r="E51" s="24"/>
      <c r="F51" s="69"/>
      <c r="G51" s="70"/>
      <c r="H51" s="71"/>
      <c r="I51" s="75"/>
      <c r="J51" s="75"/>
      <c r="K51" s="72"/>
      <c r="L51" s="46"/>
      <c r="M51" s="41"/>
    </row>
    <row r="52" spans="2:13" ht="24">
      <c r="B52" s="97" t="s">
        <v>49</v>
      </c>
      <c r="C52" s="98">
        <v>25</v>
      </c>
      <c r="D52" s="99">
        <v>0.10239187418086501</v>
      </c>
      <c r="E52" s="24"/>
      <c r="F52" s="69"/>
      <c r="G52" s="70"/>
      <c r="H52" s="71"/>
      <c r="I52" s="75"/>
      <c r="J52" s="75"/>
      <c r="K52" s="72"/>
      <c r="L52" s="46"/>
      <c r="M52" s="41"/>
    </row>
    <row r="53" spans="2:13" ht="24">
      <c r="B53" s="97" t="s">
        <v>50</v>
      </c>
      <c r="C53" s="98">
        <v>73</v>
      </c>
      <c r="D53" s="99">
        <v>0.29898427260812582</v>
      </c>
      <c r="E53" s="24"/>
      <c r="F53" s="69"/>
      <c r="G53" s="70"/>
      <c r="H53" s="71"/>
      <c r="I53" s="75"/>
      <c r="J53" s="75"/>
      <c r="K53" s="72"/>
      <c r="L53" s="46"/>
      <c r="M53" s="41"/>
    </row>
    <row r="54" spans="2:13">
      <c r="B54" s="97" t="s">
        <v>51</v>
      </c>
      <c r="C54" s="98">
        <v>63</v>
      </c>
      <c r="D54" s="99">
        <v>0.25802752293577985</v>
      </c>
      <c r="E54" s="24"/>
      <c r="F54" s="69"/>
      <c r="G54" s="70"/>
      <c r="H54" s="71"/>
      <c r="I54" s="75"/>
      <c r="J54" s="75"/>
      <c r="K54" s="72"/>
      <c r="L54" s="46"/>
      <c r="M54" s="41"/>
    </row>
    <row r="55" spans="2:13">
      <c r="B55" s="97" t="s">
        <v>52</v>
      </c>
      <c r="C55" s="98">
        <v>6</v>
      </c>
      <c r="D55" s="99">
        <v>2.4574049803407598E-2</v>
      </c>
      <c r="E55" s="24"/>
      <c r="F55" s="69"/>
      <c r="G55" s="70"/>
      <c r="H55" s="71"/>
      <c r="I55" s="75"/>
      <c r="J55" s="75"/>
      <c r="K55" s="72"/>
      <c r="L55" s="46"/>
      <c r="M55" s="41"/>
    </row>
    <row r="56" spans="2:13">
      <c r="B56" s="97" t="s">
        <v>53</v>
      </c>
      <c r="C56" s="98">
        <v>7</v>
      </c>
      <c r="D56" s="99">
        <v>2.8669724770642203E-2</v>
      </c>
      <c r="E56" s="24"/>
      <c r="F56" s="69"/>
      <c r="G56" s="70"/>
      <c r="H56" s="71"/>
      <c r="I56" s="75"/>
      <c r="J56" s="75"/>
      <c r="K56" s="72"/>
      <c r="L56" s="46"/>
      <c r="M56" s="41"/>
    </row>
    <row r="57" spans="2:13">
      <c r="B57" s="97" t="s">
        <v>54</v>
      </c>
      <c r="C57" s="98">
        <v>13</v>
      </c>
      <c r="D57" s="99">
        <v>5.3243774574049808E-2</v>
      </c>
      <c r="E57" s="24"/>
      <c r="F57" s="69"/>
      <c r="G57" s="70"/>
      <c r="H57" s="71"/>
      <c r="I57" s="75"/>
      <c r="J57" s="75"/>
      <c r="K57" s="72"/>
      <c r="L57" s="46"/>
      <c r="M57" s="41"/>
    </row>
    <row r="58" spans="2:13">
      <c r="B58" s="97" t="s">
        <v>55</v>
      </c>
      <c r="C58" s="98">
        <v>30</v>
      </c>
      <c r="D58" s="99">
        <v>0.12287024901703801</v>
      </c>
      <c r="E58" s="24"/>
      <c r="F58" s="69"/>
      <c r="G58" s="70"/>
      <c r="H58" s="71"/>
      <c r="I58" s="75"/>
      <c r="J58" s="75"/>
      <c r="K58" s="72"/>
      <c r="L58" s="46"/>
      <c r="M58" s="41"/>
    </row>
    <row r="59" spans="2:13">
      <c r="B59" s="97" t="s">
        <v>56</v>
      </c>
      <c r="C59" s="98">
        <v>307</v>
      </c>
      <c r="D59" s="99">
        <v>1.2573722149410222</v>
      </c>
      <c r="E59" s="24"/>
      <c r="F59" s="69"/>
      <c r="G59" s="70"/>
      <c r="H59" s="71"/>
      <c r="I59" s="75"/>
      <c r="J59" s="75"/>
      <c r="K59" s="72"/>
      <c r="L59" s="46"/>
      <c r="M59" s="41"/>
    </row>
    <row r="60" spans="2:13" ht="15" customHeight="1">
      <c r="B60" s="97" t="s">
        <v>57</v>
      </c>
      <c r="C60" s="98">
        <v>49</v>
      </c>
      <c r="D60" s="99">
        <v>0.20068807339449543</v>
      </c>
      <c r="E60" s="24"/>
      <c r="F60" s="69"/>
      <c r="G60" s="70"/>
      <c r="H60" s="71"/>
      <c r="I60" s="75"/>
      <c r="J60" s="75"/>
      <c r="K60" s="72"/>
      <c r="L60" s="46"/>
      <c r="M60" s="41"/>
    </row>
    <row r="61" spans="2:13">
      <c r="B61" s="97" t="s">
        <v>310</v>
      </c>
      <c r="C61" s="98">
        <v>1</v>
      </c>
      <c r="D61" s="99">
        <v>4.0956749672346002E-3</v>
      </c>
      <c r="E61" s="24"/>
      <c r="F61" s="69"/>
      <c r="G61" s="70"/>
      <c r="H61" s="71"/>
      <c r="I61" s="75"/>
      <c r="J61" s="75"/>
      <c r="K61" s="72"/>
      <c r="L61" s="46"/>
      <c r="M61" s="41"/>
    </row>
    <row r="62" spans="2:13">
      <c r="B62" s="97" t="s">
        <v>58</v>
      </c>
      <c r="C62" s="98">
        <v>9</v>
      </c>
      <c r="D62" s="99">
        <v>3.68610747051114E-2</v>
      </c>
      <c r="E62" s="18"/>
      <c r="F62" s="69"/>
      <c r="G62" s="70"/>
      <c r="H62" s="71"/>
      <c r="I62" s="75"/>
      <c r="J62" s="75"/>
      <c r="K62" s="72"/>
      <c r="L62" s="46"/>
      <c r="M62" s="41"/>
    </row>
    <row r="63" spans="2:13">
      <c r="B63" s="97" t="s">
        <v>59</v>
      </c>
      <c r="C63" s="98">
        <v>4</v>
      </c>
      <c r="D63" s="99">
        <v>1.6382699868938401E-2</v>
      </c>
      <c r="E63" s="24"/>
      <c r="F63" s="69"/>
      <c r="G63" s="70"/>
      <c r="H63" s="71"/>
      <c r="I63" s="75"/>
      <c r="J63" s="75"/>
      <c r="K63" s="72"/>
      <c r="L63" s="46"/>
      <c r="M63" s="41"/>
    </row>
    <row r="64" spans="2:13">
      <c r="B64" s="97" t="s">
        <v>60</v>
      </c>
      <c r="C64" s="98">
        <v>87</v>
      </c>
      <c r="D64" s="99">
        <v>0.35632372214941022</v>
      </c>
      <c r="E64" s="24"/>
      <c r="F64" s="69"/>
      <c r="G64" s="70"/>
      <c r="H64" s="71"/>
      <c r="I64" s="75"/>
      <c r="J64" s="75"/>
      <c r="K64" s="72"/>
      <c r="L64" s="46"/>
      <c r="M64" s="41"/>
    </row>
    <row r="65" spans="2:13">
      <c r="B65" s="97" t="s">
        <v>61</v>
      </c>
      <c r="C65" s="98">
        <v>40</v>
      </c>
      <c r="D65" s="99">
        <v>0.163826998689384</v>
      </c>
      <c r="E65" s="24"/>
      <c r="F65" s="69"/>
      <c r="G65" s="70"/>
      <c r="H65" s="71"/>
      <c r="I65" s="75"/>
      <c r="J65" s="75"/>
      <c r="K65" s="72"/>
      <c r="L65" s="46"/>
      <c r="M65" s="41"/>
    </row>
    <row r="66" spans="2:13" ht="24">
      <c r="B66" s="97" t="s">
        <v>311</v>
      </c>
      <c r="C66" s="98">
        <v>1</v>
      </c>
      <c r="D66" s="99">
        <v>4.0956749672346002E-3</v>
      </c>
      <c r="E66" s="24"/>
      <c r="F66" s="69"/>
      <c r="G66" s="70"/>
      <c r="H66" s="71"/>
      <c r="I66" s="75"/>
      <c r="J66" s="75"/>
      <c r="K66" s="72"/>
      <c r="L66" s="46"/>
      <c r="M66" s="41"/>
    </row>
    <row r="67" spans="2:13" ht="24">
      <c r="B67" s="97" t="s">
        <v>62</v>
      </c>
      <c r="C67" s="98">
        <v>78</v>
      </c>
      <c r="D67" s="99">
        <v>0.31946264744429881</v>
      </c>
      <c r="E67" s="24"/>
      <c r="F67" s="69"/>
      <c r="G67" s="70"/>
      <c r="H67" s="71"/>
      <c r="I67" s="75"/>
      <c r="J67" s="75"/>
      <c r="K67" s="72"/>
      <c r="L67" s="46"/>
      <c r="M67" s="41"/>
    </row>
    <row r="68" spans="2:13" ht="24">
      <c r="B68" s="97" t="s">
        <v>63</v>
      </c>
      <c r="C68" s="98">
        <v>28</v>
      </c>
      <c r="D68" s="99">
        <v>0.11467889908256881</v>
      </c>
      <c r="E68" s="24"/>
      <c r="F68" s="69"/>
      <c r="G68" s="70"/>
      <c r="H68" s="71"/>
      <c r="I68" s="75"/>
      <c r="J68" s="75"/>
      <c r="K68" s="72"/>
      <c r="L68" s="46"/>
      <c r="M68" s="41"/>
    </row>
    <row r="69" spans="2:13" ht="24">
      <c r="B69" s="97" t="s">
        <v>64</v>
      </c>
      <c r="C69" s="98">
        <v>23</v>
      </c>
      <c r="D69" s="99">
        <v>9.4200524246395814E-2</v>
      </c>
      <c r="E69" s="24"/>
      <c r="F69" s="69"/>
      <c r="G69" s="70"/>
      <c r="H69" s="71"/>
      <c r="I69" s="75"/>
      <c r="J69" s="75"/>
      <c r="K69" s="72"/>
      <c r="L69" s="46"/>
      <c r="M69" s="41"/>
    </row>
    <row r="70" spans="2:13" ht="24">
      <c r="B70" s="97" t="s">
        <v>65</v>
      </c>
      <c r="C70" s="98">
        <v>32</v>
      </c>
      <c r="D70" s="99">
        <v>0.13106159895150721</v>
      </c>
      <c r="E70" s="24"/>
      <c r="F70" s="69"/>
      <c r="G70" s="70"/>
      <c r="H70" s="71"/>
      <c r="I70" s="75"/>
      <c r="J70" s="75"/>
      <c r="K70" s="72"/>
      <c r="L70" s="46"/>
      <c r="M70" s="41"/>
    </row>
    <row r="71" spans="2:13">
      <c r="B71" s="97" t="s">
        <v>66</v>
      </c>
      <c r="C71" s="98">
        <v>10</v>
      </c>
      <c r="D71" s="99">
        <v>4.0956749672345999E-2</v>
      </c>
      <c r="E71" s="24"/>
      <c r="F71" s="69"/>
      <c r="G71" s="70"/>
      <c r="H71" s="71"/>
      <c r="I71" s="75"/>
      <c r="J71" s="75"/>
      <c r="K71" s="72"/>
      <c r="L71" s="46"/>
      <c r="M71" s="41"/>
    </row>
    <row r="72" spans="2:13">
      <c r="B72" s="97" t="s">
        <v>67</v>
      </c>
      <c r="C72" s="98">
        <v>402</v>
      </c>
      <c r="D72" s="99">
        <v>1.6464613368283094</v>
      </c>
      <c r="E72" s="24"/>
      <c r="F72" s="69"/>
      <c r="G72" s="70"/>
      <c r="H72" s="71"/>
      <c r="I72" s="75"/>
      <c r="J72" s="75"/>
      <c r="K72" s="72"/>
      <c r="L72" s="46"/>
      <c r="M72" s="41"/>
    </row>
    <row r="73" spans="2:13" ht="24">
      <c r="B73" s="97" t="s">
        <v>68</v>
      </c>
      <c r="C73" s="98">
        <v>76</v>
      </c>
      <c r="D73" s="99">
        <v>0.31127129750982963</v>
      </c>
      <c r="E73" s="24"/>
      <c r="F73" s="69"/>
      <c r="G73" s="70"/>
      <c r="H73" s="71"/>
      <c r="I73" s="75"/>
      <c r="J73" s="75"/>
      <c r="K73" s="72"/>
      <c r="L73" s="46"/>
      <c r="M73" s="41"/>
    </row>
    <row r="74" spans="2:13" ht="24">
      <c r="B74" s="97" t="s">
        <v>69</v>
      </c>
      <c r="C74" s="98">
        <v>46</v>
      </c>
      <c r="D74" s="99">
        <v>0.18840104849279163</v>
      </c>
      <c r="E74" s="24"/>
      <c r="F74" s="69"/>
      <c r="G74" s="70"/>
      <c r="H74" s="71"/>
      <c r="I74" s="75"/>
      <c r="J74" s="75"/>
      <c r="K74" s="72"/>
      <c r="L74" s="46"/>
      <c r="M74" s="41"/>
    </row>
    <row r="75" spans="2:13" ht="24">
      <c r="B75" s="97" t="s">
        <v>70</v>
      </c>
      <c r="C75" s="98">
        <v>145</v>
      </c>
      <c r="D75" s="99">
        <v>0.59387287024901703</v>
      </c>
      <c r="E75" s="24"/>
      <c r="F75" s="69"/>
      <c r="G75" s="70"/>
      <c r="H75" s="71"/>
      <c r="I75" s="75"/>
      <c r="J75" s="75"/>
      <c r="K75" s="72"/>
      <c r="L75" s="46"/>
      <c r="M75" s="41"/>
    </row>
    <row r="76" spans="2:13" ht="24">
      <c r="B76" s="97" t="s">
        <v>71</v>
      </c>
      <c r="C76" s="98">
        <v>50</v>
      </c>
      <c r="D76" s="99">
        <v>0.20478374836173002</v>
      </c>
      <c r="E76" s="24"/>
      <c r="F76" s="69"/>
      <c r="G76" s="70"/>
      <c r="H76" s="71"/>
      <c r="I76" s="75"/>
      <c r="J76" s="75"/>
      <c r="K76" s="72"/>
      <c r="L76" s="46"/>
      <c r="M76" s="41"/>
    </row>
    <row r="77" spans="2:13">
      <c r="B77" s="97" t="s">
        <v>72</v>
      </c>
      <c r="C77" s="98">
        <v>212</v>
      </c>
      <c r="D77" s="99">
        <v>0.8682830930537353</v>
      </c>
      <c r="E77" s="24"/>
      <c r="F77" s="69"/>
      <c r="G77" s="70"/>
      <c r="H77" s="71"/>
      <c r="I77" s="75"/>
      <c r="J77" s="75"/>
      <c r="K77" s="72"/>
      <c r="L77" s="46"/>
      <c r="M77" s="41"/>
    </row>
    <row r="78" spans="2:13" ht="24">
      <c r="B78" s="100" t="s">
        <v>73</v>
      </c>
      <c r="C78" s="98">
        <v>2</v>
      </c>
      <c r="D78" s="99">
        <v>8.1913499344692005E-3</v>
      </c>
      <c r="E78" s="24"/>
      <c r="F78" s="76"/>
      <c r="G78" s="70"/>
      <c r="H78" s="71"/>
      <c r="I78" s="75"/>
      <c r="J78" s="75"/>
      <c r="K78" s="72"/>
      <c r="L78" s="46"/>
      <c r="M78" s="41"/>
    </row>
    <row r="79" spans="2:13" ht="24">
      <c r="B79" s="97" t="s">
        <v>312</v>
      </c>
      <c r="C79" s="98">
        <v>2</v>
      </c>
      <c r="D79" s="99">
        <v>8.1913499344692005E-3</v>
      </c>
      <c r="E79" s="24"/>
      <c r="F79" s="69"/>
      <c r="G79" s="70"/>
      <c r="H79" s="71"/>
      <c r="I79" s="75"/>
      <c r="J79" s="75"/>
      <c r="K79" s="72"/>
      <c r="L79" s="46"/>
      <c r="M79" s="41"/>
    </row>
    <row r="80" spans="2:13" ht="24">
      <c r="B80" s="97" t="s">
        <v>74</v>
      </c>
      <c r="C80" s="98">
        <v>14</v>
      </c>
      <c r="D80" s="99">
        <v>5.7339449541284407E-2</v>
      </c>
      <c r="E80" s="24"/>
      <c r="F80" s="69"/>
      <c r="G80" s="70"/>
      <c r="H80" s="71"/>
      <c r="I80" s="75"/>
      <c r="J80" s="75"/>
      <c r="K80" s="72"/>
      <c r="L80" s="46"/>
      <c r="M80" s="41"/>
    </row>
    <row r="81" spans="2:13">
      <c r="B81" s="97" t="s">
        <v>75</v>
      </c>
      <c r="C81" s="98">
        <v>22</v>
      </c>
      <c r="D81" s="99">
        <v>9.0104849279161209E-2</v>
      </c>
      <c r="E81" s="24"/>
      <c r="F81" s="69"/>
      <c r="G81" s="70"/>
      <c r="H81" s="71"/>
      <c r="I81" s="75"/>
      <c r="J81" s="75"/>
      <c r="K81" s="72"/>
      <c r="L81" s="46"/>
      <c r="M81" s="41"/>
    </row>
    <row r="82" spans="2:13">
      <c r="B82" s="97" t="s">
        <v>306</v>
      </c>
      <c r="C82" s="98">
        <v>1</v>
      </c>
      <c r="D82" s="99">
        <v>4.0956749672346002E-3</v>
      </c>
      <c r="E82" s="18"/>
      <c r="F82" s="69"/>
      <c r="G82" s="70"/>
      <c r="H82" s="71"/>
      <c r="I82" s="75"/>
      <c r="J82" s="75"/>
      <c r="K82" s="72"/>
      <c r="L82" s="46"/>
      <c r="M82" s="41"/>
    </row>
    <row r="83" spans="2:13">
      <c r="B83" s="97" t="s">
        <v>76</v>
      </c>
      <c r="C83" s="98">
        <v>12</v>
      </c>
      <c r="D83" s="99">
        <v>4.9148099606815196E-2</v>
      </c>
      <c r="E83" s="24"/>
      <c r="F83" s="69"/>
      <c r="G83" s="70"/>
      <c r="H83" s="71"/>
      <c r="I83" s="75"/>
      <c r="J83" s="75"/>
      <c r="K83" s="72"/>
      <c r="L83" s="46"/>
      <c r="M83" s="41"/>
    </row>
    <row r="84" spans="2:13">
      <c r="B84" s="97" t="s">
        <v>77</v>
      </c>
      <c r="C84" s="98">
        <v>36</v>
      </c>
      <c r="D84" s="99">
        <v>0.1474442988204456</v>
      </c>
      <c r="E84" s="24"/>
      <c r="F84" s="69"/>
      <c r="G84" s="70"/>
      <c r="H84" s="71"/>
      <c r="I84" s="75"/>
      <c r="J84" s="75"/>
      <c r="K84" s="72"/>
      <c r="L84" s="46"/>
      <c r="M84" s="41"/>
    </row>
    <row r="85" spans="2:13" ht="16.5" customHeight="1">
      <c r="B85" s="97" t="s">
        <v>78</v>
      </c>
      <c r="C85" s="98">
        <v>83</v>
      </c>
      <c r="D85" s="99">
        <v>0.33994102228047179</v>
      </c>
      <c r="E85" s="24"/>
      <c r="F85" s="69"/>
      <c r="G85" s="70"/>
      <c r="H85" s="71"/>
      <c r="I85" s="75"/>
      <c r="J85" s="75"/>
      <c r="K85" s="72"/>
      <c r="L85" s="46"/>
      <c r="M85" s="41"/>
    </row>
    <row r="86" spans="2:13">
      <c r="B86" s="97" t="s">
        <v>79</v>
      </c>
      <c r="C86" s="98">
        <v>65</v>
      </c>
      <c r="D86" s="99">
        <v>0.26621887287024903</v>
      </c>
      <c r="E86" s="24"/>
      <c r="F86" s="69"/>
      <c r="G86" s="70"/>
      <c r="H86" s="71"/>
      <c r="I86" s="75"/>
      <c r="J86" s="75"/>
      <c r="K86" s="72"/>
      <c r="L86" s="46"/>
      <c r="M86" s="41"/>
    </row>
    <row r="87" spans="2:13" ht="24">
      <c r="B87" s="97" t="s">
        <v>80</v>
      </c>
      <c r="C87" s="98">
        <v>6</v>
      </c>
      <c r="D87" s="99">
        <v>2.4574049803407598E-2</v>
      </c>
      <c r="E87" s="24"/>
      <c r="F87" s="69"/>
      <c r="G87" s="70"/>
      <c r="H87" s="71"/>
      <c r="I87" s="75"/>
      <c r="J87" s="75"/>
      <c r="K87" s="72"/>
      <c r="L87" s="46"/>
      <c r="M87" s="41"/>
    </row>
    <row r="88" spans="2:13">
      <c r="B88" s="97" t="s">
        <v>81</v>
      </c>
      <c r="C88" s="98">
        <v>163</v>
      </c>
      <c r="D88" s="99">
        <v>0.66759501965923984</v>
      </c>
      <c r="E88" s="24"/>
      <c r="F88" s="69"/>
      <c r="G88" s="70"/>
      <c r="H88" s="71"/>
      <c r="I88" s="75"/>
      <c r="J88" s="75"/>
      <c r="K88" s="72"/>
      <c r="L88" s="46"/>
      <c r="M88" s="41"/>
    </row>
    <row r="89" spans="2:13">
      <c r="B89" s="97" t="s">
        <v>82</v>
      </c>
      <c r="C89" s="98">
        <v>12</v>
      </c>
      <c r="D89" s="99">
        <v>4.9148099606815196E-2</v>
      </c>
      <c r="E89" s="24"/>
      <c r="F89" s="69"/>
      <c r="G89" s="70"/>
      <c r="H89" s="71"/>
      <c r="I89" s="75"/>
      <c r="J89" s="75"/>
      <c r="K89" s="72"/>
      <c r="L89" s="46"/>
      <c r="M89" s="41"/>
    </row>
    <row r="90" spans="2:13" ht="24">
      <c r="B90" s="97" t="s">
        <v>83</v>
      </c>
      <c r="C90" s="98">
        <v>25</v>
      </c>
      <c r="D90" s="99">
        <v>0.10239187418086501</v>
      </c>
      <c r="E90" s="24"/>
      <c r="F90" s="69"/>
      <c r="G90" s="70"/>
      <c r="H90" s="71"/>
      <c r="I90" s="75"/>
      <c r="J90" s="75"/>
      <c r="K90" s="72"/>
      <c r="L90" s="46"/>
      <c r="M90" s="41"/>
    </row>
    <row r="91" spans="2:13" ht="24">
      <c r="B91" s="97" t="s">
        <v>84</v>
      </c>
      <c r="C91" s="98">
        <v>6</v>
      </c>
      <c r="D91" s="99">
        <v>2.4574049803407598E-2</v>
      </c>
      <c r="E91" s="24"/>
      <c r="F91" s="69"/>
      <c r="G91" s="70"/>
      <c r="H91" s="71"/>
      <c r="I91" s="75"/>
      <c r="J91" s="75"/>
      <c r="K91" s="72"/>
      <c r="L91" s="46"/>
      <c r="M91" s="41"/>
    </row>
    <row r="92" spans="2:13">
      <c r="B92" s="97" t="s">
        <v>85</v>
      </c>
      <c r="C92" s="98">
        <v>32</v>
      </c>
      <c r="D92" s="99">
        <v>0.13106159895150721</v>
      </c>
      <c r="E92" s="24"/>
      <c r="F92" s="69"/>
      <c r="G92" s="70"/>
      <c r="H92" s="71"/>
      <c r="I92" s="75"/>
      <c r="J92" s="75"/>
      <c r="K92" s="72"/>
      <c r="L92" s="46"/>
      <c r="M92" s="41"/>
    </row>
    <row r="93" spans="2:13">
      <c r="B93" s="97" t="s">
        <v>313</v>
      </c>
      <c r="C93" s="98">
        <v>2</v>
      </c>
      <c r="D93" s="99">
        <v>8.1913499344692005E-3</v>
      </c>
      <c r="E93" s="24"/>
      <c r="F93" s="69"/>
      <c r="G93" s="70"/>
      <c r="H93" s="71"/>
      <c r="I93" s="75"/>
      <c r="J93" s="75"/>
      <c r="K93" s="72"/>
      <c r="L93" s="46"/>
      <c r="M93" s="41"/>
    </row>
    <row r="94" spans="2:13">
      <c r="B94" s="97" t="s">
        <v>86</v>
      </c>
      <c r="C94" s="98">
        <v>718</v>
      </c>
      <c r="D94" s="99">
        <v>2.9406946264744431</v>
      </c>
      <c r="E94" s="24"/>
      <c r="F94" s="69"/>
      <c r="G94" s="70"/>
      <c r="H94" s="71"/>
      <c r="I94" s="75"/>
      <c r="J94" s="75"/>
      <c r="K94" s="72"/>
      <c r="L94" s="46"/>
      <c r="M94" s="41"/>
    </row>
    <row r="95" spans="2:13">
      <c r="B95" s="97" t="s">
        <v>314</v>
      </c>
      <c r="C95" s="98">
        <v>1</v>
      </c>
      <c r="D95" s="99">
        <v>4.0956749672346002E-3</v>
      </c>
      <c r="E95" s="24"/>
      <c r="F95" s="69"/>
      <c r="G95" s="70"/>
      <c r="H95" s="71"/>
      <c r="I95" s="75"/>
      <c r="J95" s="75"/>
      <c r="K95" s="72"/>
      <c r="L95" s="46"/>
      <c r="M95" s="41"/>
    </row>
    <row r="96" spans="2:13">
      <c r="B96" s="97" t="s">
        <v>87</v>
      </c>
      <c r="C96" s="98">
        <v>8</v>
      </c>
      <c r="D96" s="99">
        <v>3.2765399737876802E-2</v>
      </c>
      <c r="E96" s="24"/>
      <c r="F96" s="69"/>
      <c r="G96" s="70"/>
      <c r="H96" s="71"/>
      <c r="I96" s="75"/>
      <c r="J96" s="75"/>
      <c r="K96" s="72"/>
      <c r="L96" s="46"/>
      <c r="M96" s="41"/>
    </row>
    <row r="97" spans="2:13" ht="24">
      <c r="B97" s="97" t="s">
        <v>88</v>
      </c>
      <c r="C97" s="98">
        <v>5</v>
      </c>
      <c r="D97" s="99">
        <v>2.0478374836172999E-2</v>
      </c>
      <c r="E97" s="18"/>
      <c r="F97" s="69"/>
      <c r="G97" s="70"/>
      <c r="H97" s="71"/>
      <c r="I97" s="75"/>
      <c r="J97" s="75"/>
      <c r="K97" s="72"/>
      <c r="L97" s="46"/>
      <c r="M97" s="41"/>
    </row>
    <row r="98" spans="2:13">
      <c r="B98" s="97" t="s">
        <v>89</v>
      </c>
      <c r="C98" s="98">
        <v>63</v>
      </c>
      <c r="D98" s="99">
        <v>0.25802752293577985</v>
      </c>
      <c r="E98" s="24"/>
      <c r="F98" s="69"/>
      <c r="G98" s="70"/>
      <c r="H98" s="71"/>
      <c r="I98" s="72"/>
      <c r="J98" s="72"/>
      <c r="K98" s="72"/>
      <c r="L98" s="46"/>
      <c r="M98" s="41"/>
    </row>
    <row r="99" spans="2:13">
      <c r="B99" s="97" t="s">
        <v>90</v>
      </c>
      <c r="C99" s="98">
        <v>204</v>
      </c>
      <c r="D99" s="99">
        <v>0.83551769331585835</v>
      </c>
      <c r="E99" s="24"/>
      <c r="F99" s="69"/>
      <c r="G99" s="70"/>
      <c r="H99" s="71"/>
      <c r="I99" s="75"/>
      <c r="J99" s="75"/>
      <c r="K99" s="72"/>
      <c r="L99" s="46"/>
      <c r="M99" s="41"/>
    </row>
    <row r="100" spans="2:13">
      <c r="B100" s="97" t="s">
        <v>91</v>
      </c>
      <c r="C100" s="98">
        <v>38</v>
      </c>
      <c r="D100" s="99">
        <v>0.15563564875491481</v>
      </c>
      <c r="E100" s="24"/>
      <c r="F100" s="69"/>
      <c r="G100" s="70"/>
      <c r="H100" s="71"/>
      <c r="I100" s="75"/>
      <c r="J100" s="75"/>
      <c r="K100" s="72"/>
      <c r="L100" s="46"/>
      <c r="M100" s="41"/>
    </row>
    <row r="101" spans="2:13">
      <c r="B101" s="97" t="s">
        <v>92</v>
      </c>
      <c r="C101" s="98">
        <v>23</v>
      </c>
      <c r="D101" s="99">
        <v>9.4200524246395814E-2</v>
      </c>
      <c r="E101" s="24"/>
      <c r="F101" s="69"/>
      <c r="G101" s="70"/>
      <c r="H101" s="71"/>
      <c r="I101" s="75"/>
      <c r="J101" s="75"/>
      <c r="K101" s="72"/>
      <c r="L101" s="46"/>
      <c r="M101" s="41"/>
    </row>
    <row r="102" spans="2:13" ht="24">
      <c r="B102" s="97" t="s">
        <v>93</v>
      </c>
      <c r="C102" s="98">
        <v>4</v>
      </c>
      <c r="D102" s="99">
        <v>1.6382699868938401E-2</v>
      </c>
      <c r="E102" s="24"/>
      <c r="F102" s="69"/>
      <c r="G102" s="70"/>
      <c r="H102" s="71"/>
      <c r="I102" s="75"/>
      <c r="J102" s="75"/>
      <c r="K102" s="72"/>
      <c r="L102" s="46"/>
      <c r="M102" s="41"/>
    </row>
    <row r="103" spans="2:13">
      <c r="B103" s="97" t="s">
        <v>94</v>
      </c>
      <c r="C103" s="98">
        <v>4</v>
      </c>
      <c r="D103" s="99">
        <v>1.6382699868938401E-2</v>
      </c>
      <c r="E103" s="24"/>
      <c r="F103" s="69"/>
      <c r="G103" s="70"/>
      <c r="H103" s="71"/>
      <c r="I103" s="75"/>
      <c r="J103" s="75"/>
      <c r="K103" s="72"/>
      <c r="L103" s="46"/>
      <c r="M103" s="41"/>
    </row>
    <row r="104" spans="2:13">
      <c r="B104" s="97" t="s">
        <v>95</v>
      </c>
      <c r="C104" s="98">
        <v>60</v>
      </c>
      <c r="D104" s="99">
        <v>0.24574049803407602</v>
      </c>
      <c r="E104" s="24"/>
      <c r="F104" s="69"/>
      <c r="G104" s="70"/>
      <c r="H104" s="71"/>
      <c r="I104" s="75"/>
      <c r="J104" s="75"/>
      <c r="K104" s="72"/>
      <c r="L104" s="46"/>
      <c r="M104" s="41"/>
    </row>
    <row r="105" spans="2:13">
      <c r="B105" s="97" t="s">
        <v>96</v>
      </c>
      <c r="C105" s="98">
        <v>9</v>
      </c>
      <c r="D105" s="99">
        <v>3.68610747051114E-2</v>
      </c>
      <c r="E105" s="24"/>
      <c r="F105" s="69"/>
      <c r="G105" s="70"/>
      <c r="H105" s="71"/>
      <c r="I105" s="75"/>
      <c r="J105" s="75"/>
      <c r="K105" s="72"/>
      <c r="L105" s="46"/>
      <c r="M105" s="41"/>
    </row>
    <row r="106" spans="2:13" ht="18" customHeight="1">
      <c r="B106" s="97" t="s">
        <v>97</v>
      </c>
      <c r="C106" s="98">
        <v>169</v>
      </c>
      <c r="D106" s="99">
        <v>0.69216906946264745</v>
      </c>
      <c r="E106" s="24"/>
      <c r="F106" s="69"/>
      <c r="G106" s="70"/>
      <c r="H106" s="71"/>
      <c r="I106" s="75"/>
      <c r="J106" s="75"/>
      <c r="K106" s="72"/>
      <c r="L106" s="46"/>
      <c r="M106" s="41"/>
    </row>
    <row r="107" spans="2:13">
      <c r="B107" s="97" t="s">
        <v>98</v>
      </c>
      <c r="C107" s="98">
        <v>6</v>
      </c>
      <c r="D107" s="99">
        <v>2.4574049803407598E-2</v>
      </c>
      <c r="E107" s="24"/>
      <c r="F107" s="69"/>
      <c r="G107" s="70"/>
      <c r="H107" s="71"/>
      <c r="I107" s="75"/>
      <c r="J107" s="75"/>
      <c r="K107" s="72"/>
      <c r="L107" s="46"/>
      <c r="M107" s="41"/>
    </row>
    <row r="108" spans="2:13">
      <c r="B108" s="97" t="s">
        <v>99</v>
      </c>
      <c r="C108" s="98">
        <v>2</v>
      </c>
      <c r="D108" s="99">
        <v>8.1913499344692005E-3</v>
      </c>
      <c r="E108" s="24"/>
      <c r="F108" s="69"/>
      <c r="G108" s="70"/>
      <c r="H108" s="71"/>
      <c r="I108" s="75"/>
      <c r="J108" s="75"/>
      <c r="K108" s="72"/>
      <c r="L108" s="46"/>
      <c r="M108" s="41"/>
    </row>
    <row r="109" spans="2:13" ht="24">
      <c r="B109" s="97" t="s">
        <v>100</v>
      </c>
      <c r="C109" s="98">
        <v>23</v>
      </c>
      <c r="D109" s="99">
        <v>9.4200524246395814E-2</v>
      </c>
      <c r="E109" s="24"/>
      <c r="F109" s="69"/>
      <c r="G109" s="70"/>
      <c r="H109" s="71"/>
      <c r="I109" s="75"/>
      <c r="J109" s="75"/>
      <c r="K109" s="72"/>
      <c r="L109" s="46"/>
      <c r="M109" s="41"/>
    </row>
    <row r="110" spans="2:13">
      <c r="B110" s="103" t="s">
        <v>101</v>
      </c>
      <c r="C110" s="98">
        <v>18</v>
      </c>
      <c r="D110" s="99">
        <v>7.3722149410222801E-2</v>
      </c>
      <c r="E110" s="24"/>
      <c r="F110" s="69"/>
      <c r="G110" s="70"/>
      <c r="H110" s="71"/>
      <c r="I110" s="75"/>
      <c r="J110" s="75"/>
      <c r="K110" s="72"/>
      <c r="L110" s="46"/>
      <c r="M110" s="41"/>
    </row>
    <row r="111" spans="2:13">
      <c r="B111" s="97" t="s">
        <v>102</v>
      </c>
      <c r="C111" s="98">
        <v>793</v>
      </c>
      <c r="D111" s="99">
        <v>3.2478702490170384</v>
      </c>
      <c r="E111" s="24"/>
      <c r="F111" s="69"/>
      <c r="G111" s="70"/>
      <c r="H111" s="71"/>
      <c r="I111" s="75"/>
      <c r="J111" s="75"/>
      <c r="K111" s="72"/>
      <c r="L111" s="46"/>
      <c r="M111" s="41"/>
    </row>
    <row r="112" spans="2:13">
      <c r="B112" s="97" t="s">
        <v>103</v>
      </c>
      <c r="C112" s="98">
        <v>22</v>
      </c>
      <c r="D112" s="99">
        <v>9.0104849279161209E-2</v>
      </c>
      <c r="E112" s="24"/>
      <c r="F112" s="69"/>
      <c r="G112" s="70"/>
      <c r="H112" s="71"/>
      <c r="I112" s="72"/>
      <c r="J112" s="72"/>
      <c r="K112" s="72"/>
      <c r="L112" s="46"/>
      <c r="M112" s="41"/>
    </row>
    <row r="113" spans="2:13">
      <c r="B113" s="97" t="s">
        <v>104</v>
      </c>
      <c r="C113" s="98">
        <v>27</v>
      </c>
      <c r="D113" s="99">
        <v>0.11058322411533421</v>
      </c>
      <c r="E113" s="18"/>
      <c r="F113" s="69"/>
      <c r="G113" s="70"/>
      <c r="H113" s="71"/>
      <c r="I113" s="75"/>
      <c r="J113" s="75"/>
      <c r="K113" s="72"/>
      <c r="L113" s="46"/>
      <c r="M113" s="41"/>
    </row>
    <row r="114" spans="2:13" ht="17.25" customHeight="1">
      <c r="B114" s="97" t="s">
        <v>105</v>
      </c>
      <c r="C114" s="98">
        <v>44</v>
      </c>
      <c r="D114" s="99">
        <v>0.18020969855832242</v>
      </c>
      <c r="E114" s="24"/>
      <c r="F114" s="69"/>
      <c r="G114" s="70"/>
      <c r="H114" s="71"/>
      <c r="I114" s="75"/>
      <c r="J114" s="75"/>
      <c r="K114" s="72"/>
      <c r="L114" s="46"/>
      <c r="M114" s="41"/>
    </row>
    <row r="115" spans="2:13">
      <c r="B115" s="97" t="s">
        <v>106</v>
      </c>
      <c r="C115" s="98">
        <v>69</v>
      </c>
      <c r="D115" s="99">
        <v>0.2826015727391874</v>
      </c>
      <c r="E115" s="24"/>
      <c r="F115" s="69"/>
      <c r="G115" s="70"/>
      <c r="H115" s="71"/>
      <c r="I115" s="75"/>
      <c r="J115" s="75"/>
      <c r="K115" s="72"/>
      <c r="L115" s="46"/>
      <c r="M115" s="41"/>
    </row>
    <row r="116" spans="2:13" ht="24">
      <c r="B116" s="97" t="s">
        <v>107</v>
      </c>
      <c r="C116" s="98">
        <v>652</v>
      </c>
      <c r="D116" s="99">
        <v>2.6703800786369594</v>
      </c>
      <c r="E116" s="24"/>
      <c r="F116" s="69"/>
      <c r="G116" s="70"/>
      <c r="H116" s="71"/>
      <c r="I116" s="75"/>
      <c r="J116" s="75"/>
      <c r="K116" s="72"/>
      <c r="L116" s="46"/>
      <c r="M116" s="41"/>
    </row>
    <row r="117" spans="2:13">
      <c r="B117" s="97" t="s">
        <v>108</v>
      </c>
      <c r="C117" s="98">
        <v>198</v>
      </c>
      <c r="D117" s="99">
        <v>0.81094364351245085</v>
      </c>
      <c r="E117" s="24"/>
      <c r="F117" s="69"/>
      <c r="G117" s="70"/>
      <c r="H117" s="71"/>
      <c r="I117" s="72"/>
      <c r="J117" s="72"/>
      <c r="K117" s="72"/>
      <c r="L117" s="46"/>
      <c r="M117" s="41"/>
    </row>
    <row r="118" spans="2:13">
      <c r="B118" s="97" t="s">
        <v>109</v>
      </c>
      <c r="C118" s="98">
        <v>467</v>
      </c>
      <c r="D118" s="99">
        <v>1.9126802096985585</v>
      </c>
      <c r="E118" s="18"/>
      <c r="F118" s="69"/>
      <c r="G118" s="70"/>
      <c r="H118" s="71"/>
      <c r="I118" s="75"/>
      <c r="J118" s="75"/>
      <c r="K118" s="72"/>
      <c r="L118" s="46"/>
      <c r="M118" s="41"/>
    </row>
    <row r="119" spans="2:13">
      <c r="B119" s="97" t="s">
        <v>110</v>
      </c>
      <c r="C119" s="98">
        <v>92</v>
      </c>
      <c r="D119" s="99">
        <v>0.37680209698558326</v>
      </c>
      <c r="E119" s="24"/>
      <c r="F119" s="69"/>
      <c r="G119" s="70"/>
      <c r="H119" s="71"/>
      <c r="I119" s="72"/>
      <c r="J119" s="72"/>
      <c r="K119" s="72"/>
      <c r="L119" s="46"/>
      <c r="M119" s="41"/>
    </row>
    <row r="120" spans="2:13">
      <c r="B120" s="97" t="s">
        <v>111</v>
      </c>
      <c r="C120" s="98">
        <v>439</v>
      </c>
      <c r="D120" s="99">
        <v>1.7980013106159896</v>
      </c>
      <c r="E120" s="40"/>
      <c r="F120" s="69"/>
      <c r="G120" s="70"/>
      <c r="H120" s="71"/>
      <c r="I120" s="75"/>
      <c r="J120" s="75"/>
      <c r="K120" s="72"/>
      <c r="L120" s="46"/>
      <c r="M120" s="41"/>
    </row>
    <row r="121" spans="2:13">
      <c r="B121" s="97" t="s">
        <v>112</v>
      </c>
      <c r="C121" s="98">
        <v>46</v>
      </c>
      <c r="D121" s="99">
        <v>0.18840104849279163</v>
      </c>
      <c r="E121" s="24"/>
      <c r="F121" s="69"/>
      <c r="G121" s="70"/>
      <c r="H121" s="71"/>
      <c r="I121" s="72"/>
      <c r="J121" s="72"/>
      <c r="K121" s="72"/>
      <c r="L121" s="46"/>
      <c r="M121" s="41"/>
    </row>
    <row r="122" spans="2:13" ht="24">
      <c r="B122" s="97" t="s">
        <v>113</v>
      </c>
      <c r="C122" s="98">
        <v>23</v>
      </c>
      <c r="D122" s="99">
        <v>9.4200524246395814E-2</v>
      </c>
      <c r="E122" s="18"/>
      <c r="F122" s="69"/>
      <c r="G122" s="70"/>
      <c r="H122" s="71"/>
      <c r="I122" s="75"/>
      <c r="J122" s="75"/>
      <c r="K122" s="72"/>
      <c r="L122" s="46"/>
      <c r="M122" s="41"/>
    </row>
    <row r="123" spans="2:13">
      <c r="B123" s="97" t="s">
        <v>114</v>
      </c>
      <c r="C123" s="98">
        <v>43</v>
      </c>
      <c r="D123" s="99">
        <v>0.1761140235910878</v>
      </c>
      <c r="E123" s="24"/>
      <c r="F123" s="69"/>
      <c r="G123" s="70"/>
      <c r="H123" s="71"/>
      <c r="I123" s="75"/>
      <c r="J123" s="75"/>
      <c r="K123" s="72"/>
      <c r="L123" s="46"/>
      <c r="M123" s="41"/>
    </row>
    <row r="124" spans="2:13" ht="28.5" customHeight="1">
      <c r="B124" s="97" t="s">
        <v>115</v>
      </c>
      <c r="C124" s="98">
        <v>66</v>
      </c>
      <c r="D124" s="99">
        <v>0.27031454783748365</v>
      </c>
      <c r="E124" s="24"/>
      <c r="F124" s="69"/>
      <c r="G124" s="70"/>
      <c r="H124" s="71"/>
      <c r="I124" s="75"/>
      <c r="J124" s="75"/>
      <c r="K124" s="72"/>
      <c r="L124" s="46"/>
      <c r="M124" s="41"/>
    </row>
    <row r="125" spans="2:13" ht="24">
      <c r="B125" s="97" t="s">
        <v>116</v>
      </c>
      <c r="C125" s="98">
        <v>669</v>
      </c>
      <c r="D125" s="99">
        <v>2.7400065530799473</v>
      </c>
      <c r="E125" s="24"/>
      <c r="F125" s="69"/>
      <c r="G125" s="70"/>
      <c r="H125" s="71"/>
      <c r="I125" s="75"/>
      <c r="J125" s="75"/>
      <c r="K125" s="72"/>
      <c r="L125" s="46"/>
      <c r="M125" s="41"/>
    </row>
    <row r="126" spans="2:13">
      <c r="B126" s="97" t="s">
        <v>117</v>
      </c>
      <c r="C126" s="98">
        <v>149</v>
      </c>
      <c r="D126" s="99">
        <v>0.6102555701179555</v>
      </c>
      <c r="E126" s="24"/>
      <c r="F126" s="69"/>
      <c r="G126" s="70"/>
      <c r="H126" s="71"/>
      <c r="I126" s="72"/>
      <c r="J126" s="72"/>
      <c r="K126" s="72"/>
      <c r="L126" s="46"/>
      <c r="M126" s="41"/>
    </row>
    <row r="127" spans="2:13" ht="24">
      <c r="B127" s="97" t="s">
        <v>118</v>
      </c>
      <c r="C127" s="98">
        <v>29</v>
      </c>
      <c r="D127" s="99">
        <v>0.11877457404980341</v>
      </c>
      <c r="E127" s="18"/>
      <c r="F127" s="69"/>
      <c r="G127" s="70"/>
      <c r="H127" s="71"/>
      <c r="I127" s="75"/>
      <c r="J127" s="75"/>
      <c r="K127" s="72"/>
      <c r="L127" s="46"/>
      <c r="M127" s="41"/>
    </row>
    <row r="128" spans="2:13" ht="24">
      <c r="B128" s="97" t="s">
        <v>119</v>
      </c>
      <c r="C128" s="98">
        <v>120</v>
      </c>
      <c r="D128" s="99">
        <v>0.49148099606815204</v>
      </c>
      <c r="E128" s="24"/>
      <c r="F128" s="69"/>
      <c r="G128" s="70"/>
      <c r="H128" s="71"/>
      <c r="I128" s="75"/>
      <c r="J128" s="75"/>
      <c r="K128" s="72"/>
      <c r="L128" s="46"/>
      <c r="M128" s="41"/>
    </row>
    <row r="129" spans="2:13">
      <c r="B129" s="97" t="s">
        <v>120</v>
      </c>
      <c r="C129" s="98">
        <v>310</v>
      </c>
      <c r="D129" s="99">
        <v>1.2696592398427262</v>
      </c>
      <c r="E129" s="24"/>
      <c r="F129" s="69"/>
      <c r="G129" s="70"/>
      <c r="H129" s="71"/>
      <c r="I129" s="75"/>
      <c r="J129" s="75"/>
      <c r="K129" s="72"/>
      <c r="L129" s="46"/>
      <c r="M129" s="41"/>
    </row>
    <row r="130" spans="2:13">
      <c r="B130" s="97" t="s">
        <v>121</v>
      </c>
      <c r="C130" s="98">
        <v>75</v>
      </c>
      <c r="D130" s="99">
        <v>0.30717562254259501</v>
      </c>
      <c r="E130" s="24"/>
      <c r="F130" s="69"/>
      <c r="G130" s="70"/>
      <c r="H130" s="71"/>
      <c r="I130" s="72"/>
      <c r="J130" s="72"/>
      <c r="K130" s="72"/>
      <c r="L130" s="46"/>
      <c r="M130" s="41"/>
    </row>
    <row r="131" spans="2:13" ht="17.25" customHeight="1">
      <c r="B131" s="97" t="s">
        <v>122</v>
      </c>
      <c r="C131" s="98">
        <v>1595</v>
      </c>
      <c r="D131" s="99">
        <v>6.5326015727391873</v>
      </c>
      <c r="E131" s="18"/>
      <c r="F131" s="69"/>
      <c r="G131" s="70"/>
      <c r="H131" s="71"/>
      <c r="I131" s="75"/>
      <c r="J131" s="75"/>
      <c r="K131" s="72"/>
      <c r="L131" s="46"/>
      <c r="M131" s="41"/>
    </row>
    <row r="132" spans="2:13" ht="24">
      <c r="B132" s="97" t="s">
        <v>123</v>
      </c>
      <c r="C132" s="98">
        <v>178</v>
      </c>
      <c r="D132" s="99">
        <v>0.7290301441677588</v>
      </c>
      <c r="E132" s="24"/>
      <c r="F132" s="69"/>
      <c r="G132" s="70"/>
      <c r="H132" s="71"/>
      <c r="I132" s="72"/>
      <c r="J132" s="72"/>
      <c r="K132" s="72"/>
      <c r="L132" s="46"/>
      <c r="M132" s="41"/>
    </row>
    <row r="133" spans="2:13" ht="24">
      <c r="B133" s="97" t="s">
        <v>124</v>
      </c>
      <c r="C133" s="98">
        <v>53</v>
      </c>
      <c r="D133" s="99">
        <v>0.21707077326343382</v>
      </c>
      <c r="E133" s="18"/>
      <c r="F133" s="69"/>
      <c r="G133" s="70"/>
      <c r="H133" s="71"/>
      <c r="I133" s="75"/>
      <c r="J133" s="75"/>
      <c r="K133" s="72"/>
      <c r="L133" s="46"/>
      <c r="M133" s="41"/>
    </row>
    <row r="134" spans="2:13" ht="36">
      <c r="B134" s="97" t="s">
        <v>125</v>
      </c>
      <c r="C134" s="98">
        <v>21</v>
      </c>
      <c r="D134" s="99">
        <v>8.6009174311926617E-2</v>
      </c>
      <c r="E134" s="24"/>
      <c r="F134" s="69"/>
      <c r="G134" s="70"/>
      <c r="H134" s="71"/>
      <c r="I134" s="75"/>
      <c r="J134" s="75"/>
      <c r="K134" s="72"/>
      <c r="L134" s="46"/>
      <c r="M134" s="41"/>
    </row>
    <row r="135" spans="2:13" ht="24">
      <c r="B135" s="97" t="s">
        <v>126</v>
      </c>
      <c r="C135" s="98">
        <v>161</v>
      </c>
      <c r="D135" s="99">
        <v>0.65940366972477071</v>
      </c>
      <c r="E135" s="24"/>
      <c r="F135" s="69"/>
      <c r="G135" s="70"/>
      <c r="H135" s="71"/>
      <c r="I135" s="75"/>
      <c r="J135" s="75"/>
      <c r="K135" s="72"/>
      <c r="L135" s="46"/>
      <c r="M135" s="41"/>
    </row>
    <row r="136" spans="2:13" ht="24">
      <c r="B136" s="97" t="s">
        <v>127</v>
      </c>
      <c r="C136" s="98">
        <v>30</v>
      </c>
      <c r="D136" s="99">
        <v>0.12287024901703801</v>
      </c>
      <c r="E136" s="24"/>
      <c r="F136" s="69"/>
      <c r="G136" s="70"/>
      <c r="H136" s="71"/>
      <c r="I136" s="75"/>
      <c r="J136" s="75"/>
      <c r="K136" s="72"/>
      <c r="L136" s="46"/>
      <c r="M136" s="41"/>
    </row>
    <row r="137" spans="2:13" ht="24">
      <c r="B137" s="97" t="s">
        <v>128</v>
      </c>
      <c r="C137" s="98">
        <v>192</v>
      </c>
      <c r="D137" s="99">
        <v>0.78636959370904314</v>
      </c>
      <c r="E137" s="24"/>
      <c r="F137" s="69"/>
      <c r="G137" s="70"/>
      <c r="H137" s="71"/>
      <c r="I137" s="75"/>
      <c r="J137" s="75"/>
      <c r="K137" s="72"/>
      <c r="L137" s="46"/>
      <c r="M137" s="41"/>
    </row>
    <row r="138" spans="2:13" ht="31.5" customHeight="1">
      <c r="B138" s="97" t="s">
        <v>129</v>
      </c>
      <c r="C138" s="98">
        <v>10</v>
      </c>
      <c r="D138" s="99">
        <v>4.0956749672345999E-2</v>
      </c>
      <c r="E138" s="24"/>
      <c r="F138" s="69"/>
      <c r="G138" s="70"/>
      <c r="H138" s="71"/>
      <c r="I138" s="72"/>
      <c r="J138" s="72"/>
      <c r="K138" s="72"/>
      <c r="L138" s="46"/>
      <c r="M138" s="41"/>
    </row>
    <row r="139" spans="2:13" ht="24">
      <c r="B139" s="97" t="s">
        <v>130</v>
      </c>
      <c r="C139" s="98">
        <v>14</v>
      </c>
      <c r="D139" s="99">
        <v>5.7339449541284407E-2</v>
      </c>
      <c r="E139" s="18"/>
      <c r="F139" s="69"/>
      <c r="G139" s="70"/>
      <c r="H139" s="71"/>
      <c r="I139" s="75"/>
      <c r="J139" s="75"/>
      <c r="K139" s="72"/>
      <c r="L139" s="46"/>
      <c r="M139" s="41"/>
    </row>
    <row r="140" spans="2:13">
      <c r="B140" s="97" t="s">
        <v>131</v>
      </c>
      <c r="C140" s="98">
        <v>20</v>
      </c>
      <c r="D140" s="99">
        <v>8.1913499344691998E-2</v>
      </c>
      <c r="E140" s="24"/>
      <c r="F140" s="69"/>
      <c r="G140" s="70"/>
      <c r="H140" s="71"/>
      <c r="I140" s="75"/>
      <c r="J140" s="75"/>
      <c r="K140" s="72"/>
      <c r="L140" s="46"/>
      <c r="M140" s="41"/>
    </row>
    <row r="141" spans="2:13">
      <c r="B141" s="97" t="s">
        <v>331</v>
      </c>
      <c r="C141" s="98">
        <v>1</v>
      </c>
      <c r="D141" s="99">
        <v>4.0956749672346002E-3</v>
      </c>
      <c r="E141" s="24"/>
      <c r="F141" s="69"/>
      <c r="G141" s="70"/>
      <c r="H141" s="71"/>
      <c r="I141" s="75"/>
      <c r="J141" s="75"/>
      <c r="K141" s="72"/>
      <c r="L141" s="46"/>
      <c r="M141" s="41"/>
    </row>
    <row r="142" spans="2:13">
      <c r="B142" s="97" t="s">
        <v>132</v>
      </c>
      <c r="C142" s="98">
        <v>59</v>
      </c>
      <c r="D142" s="99">
        <v>0.24164482306684143</v>
      </c>
      <c r="E142" s="24"/>
      <c r="F142" s="69"/>
      <c r="G142" s="70"/>
      <c r="H142" s="71"/>
      <c r="I142" s="75"/>
      <c r="J142" s="75"/>
      <c r="K142" s="72"/>
      <c r="L142" s="46"/>
      <c r="M142" s="41"/>
    </row>
    <row r="143" spans="2:13" ht="24">
      <c r="B143" s="104" t="s">
        <v>133</v>
      </c>
      <c r="C143" s="98">
        <v>698</v>
      </c>
      <c r="D143" s="99">
        <v>2.8587811271297512</v>
      </c>
      <c r="E143" s="24"/>
      <c r="F143" s="69"/>
      <c r="G143" s="70"/>
      <c r="H143" s="71"/>
      <c r="I143" s="75"/>
      <c r="J143" s="75"/>
      <c r="K143" s="72"/>
      <c r="L143" s="46"/>
      <c r="M143" s="41"/>
    </row>
    <row r="144" spans="2:13">
      <c r="B144" s="97" t="s">
        <v>332</v>
      </c>
      <c r="C144" s="98">
        <v>3</v>
      </c>
      <c r="D144" s="99">
        <v>1.2287024901703799E-2</v>
      </c>
      <c r="E144" s="24"/>
      <c r="F144" s="69"/>
      <c r="G144" s="70"/>
      <c r="H144" s="71"/>
      <c r="I144" s="72"/>
      <c r="J144" s="72"/>
      <c r="K144" s="72"/>
      <c r="L144" s="46"/>
      <c r="M144" s="41"/>
    </row>
    <row r="145" spans="2:13">
      <c r="B145" s="97" t="s">
        <v>134</v>
      </c>
      <c r="C145" s="98">
        <v>3</v>
      </c>
      <c r="D145" s="99">
        <v>1.2287024901703799E-2</v>
      </c>
      <c r="E145" s="18"/>
      <c r="F145" s="69"/>
      <c r="G145" s="70"/>
      <c r="H145" s="71"/>
      <c r="I145" s="75"/>
      <c r="J145" s="75"/>
      <c r="K145" s="72"/>
      <c r="L145" s="46"/>
      <c r="M145" s="41"/>
    </row>
    <row r="146" spans="2:13">
      <c r="B146" s="97" t="s">
        <v>333</v>
      </c>
      <c r="C146" s="98">
        <v>4</v>
      </c>
      <c r="D146" s="99">
        <v>1.6382699868938401E-2</v>
      </c>
      <c r="E146" s="24"/>
      <c r="F146" s="69"/>
      <c r="G146" s="70"/>
      <c r="H146" s="71"/>
      <c r="I146" s="75"/>
      <c r="J146" s="75"/>
      <c r="K146" s="72"/>
      <c r="L146" s="46"/>
      <c r="M146" s="41"/>
    </row>
    <row r="147" spans="2:13">
      <c r="B147" s="97" t="s">
        <v>315</v>
      </c>
      <c r="C147" s="98">
        <v>1</v>
      </c>
      <c r="D147" s="99">
        <v>4.0956749672346002E-3</v>
      </c>
      <c r="E147" s="24"/>
      <c r="F147" s="69"/>
      <c r="G147" s="70"/>
      <c r="H147" s="71"/>
      <c r="I147" s="75"/>
      <c r="J147" s="75"/>
      <c r="K147" s="72"/>
      <c r="L147" s="46"/>
      <c r="M147" s="41"/>
    </row>
    <row r="148" spans="2:13">
      <c r="B148" s="100" t="s">
        <v>135</v>
      </c>
      <c r="C148" s="98">
        <v>17</v>
      </c>
      <c r="D148" s="99">
        <v>6.9626474442988209E-2</v>
      </c>
      <c r="E148" s="24"/>
      <c r="F148" s="69"/>
      <c r="G148" s="70"/>
      <c r="H148" s="71"/>
      <c r="I148" s="75"/>
      <c r="J148" s="75"/>
      <c r="K148" s="72"/>
      <c r="L148" s="46"/>
      <c r="M148" s="41"/>
    </row>
    <row r="149" spans="2:13">
      <c r="B149" s="100" t="s">
        <v>136</v>
      </c>
      <c r="C149" s="98">
        <v>82</v>
      </c>
      <c r="D149" s="99">
        <v>0.33584534731323723</v>
      </c>
      <c r="E149" s="24"/>
      <c r="F149" s="69"/>
      <c r="G149" s="70"/>
      <c r="H149" s="71"/>
      <c r="I149" s="75"/>
      <c r="J149" s="75"/>
      <c r="K149" s="72"/>
      <c r="L149" s="46"/>
      <c r="M149" s="41"/>
    </row>
    <row r="150" spans="2:13" ht="24">
      <c r="B150" s="97" t="s">
        <v>137</v>
      </c>
      <c r="C150" s="98">
        <v>81</v>
      </c>
      <c r="D150" s="99">
        <v>0.33174967234600261</v>
      </c>
      <c r="E150" s="24"/>
      <c r="F150" s="69"/>
      <c r="G150" s="70"/>
      <c r="H150" s="71"/>
      <c r="I150" s="75"/>
      <c r="J150" s="75"/>
      <c r="K150" s="72"/>
      <c r="L150" s="46"/>
      <c r="M150" s="41"/>
    </row>
    <row r="151" spans="2:13">
      <c r="B151" s="97" t="s">
        <v>138</v>
      </c>
      <c r="C151" s="98">
        <v>22</v>
      </c>
      <c r="D151" s="99">
        <v>9.0104849279161209E-2</v>
      </c>
      <c r="E151" s="24"/>
      <c r="F151" s="69"/>
      <c r="G151" s="70"/>
      <c r="H151" s="71"/>
      <c r="I151" s="75"/>
      <c r="J151" s="75"/>
      <c r="K151" s="72"/>
      <c r="L151" s="46"/>
      <c r="M151" s="41"/>
    </row>
    <row r="152" spans="2:13">
      <c r="B152" s="97" t="s">
        <v>139</v>
      </c>
      <c r="C152" s="98">
        <v>99</v>
      </c>
      <c r="D152" s="99">
        <v>0.40547182175622543</v>
      </c>
      <c r="E152" s="24"/>
      <c r="F152" s="69"/>
      <c r="G152" s="70"/>
      <c r="H152" s="71"/>
      <c r="I152" s="75"/>
      <c r="J152" s="75"/>
      <c r="K152" s="72"/>
      <c r="L152" s="46"/>
      <c r="M152" s="41"/>
    </row>
    <row r="153" spans="2:13">
      <c r="B153" s="97" t="s">
        <v>140</v>
      </c>
      <c r="C153" s="98">
        <v>6</v>
      </c>
      <c r="D153" s="99">
        <v>2.4574049803407598E-2</v>
      </c>
      <c r="E153" s="24"/>
      <c r="F153" s="69"/>
      <c r="G153" s="70"/>
      <c r="H153" s="71"/>
      <c r="I153" s="75"/>
      <c r="J153" s="75"/>
      <c r="K153" s="72"/>
      <c r="L153" s="46"/>
      <c r="M153" s="41"/>
    </row>
    <row r="154" spans="2:13">
      <c r="B154" s="97" t="s">
        <v>290</v>
      </c>
      <c r="C154" s="98">
        <v>4</v>
      </c>
      <c r="D154" s="99">
        <v>1.6382699868938401E-2</v>
      </c>
      <c r="E154" s="24"/>
      <c r="F154" s="69"/>
      <c r="G154" s="70"/>
      <c r="H154" s="71"/>
      <c r="I154" s="75"/>
      <c r="J154" s="75"/>
      <c r="K154" s="72"/>
      <c r="L154" s="46"/>
      <c r="M154" s="41"/>
    </row>
    <row r="155" spans="2:13">
      <c r="B155" s="97" t="s">
        <v>141</v>
      </c>
      <c r="C155" s="98">
        <v>1</v>
      </c>
      <c r="D155" s="99">
        <v>4.0956749672346002E-3</v>
      </c>
      <c r="E155" s="24"/>
      <c r="F155" s="69"/>
      <c r="G155" s="70"/>
      <c r="H155" s="71"/>
      <c r="I155" s="75"/>
      <c r="J155" s="75"/>
      <c r="K155" s="72"/>
      <c r="L155" s="46"/>
      <c r="M155" s="41"/>
    </row>
    <row r="156" spans="2:13">
      <c r="B156" s="100" t="s">
        <v>142</v>
      </c>
      <c r="C156" s="98">
        <v>590</v>
      </c>
      <c r="D156" s="99">
        <v>2.4164482306684141</v>
      </c>
      <c r="E156" s="24"/>
      <c r="F156" s="69"/>
      <c r="G156" s="70"/>
      <c r="H156" s="71"/>
      <c r="I156" s="75"/>
      <c r="J156" s="75"/>
      <c r="K156" s="72"/>
      <c r="L156" s="46"/>
      <c r="M156" s="41"/>
    </row>
    <row r="157" spans="2:13" ht="24">
      <c r="B157" s="97" t="s">
        <v>143</v>
      </c>
      <c r="C157" s="98">
        <v>127</v>
      </c>
      <c r="D157" s="99">
        <v>0.52015072083879421</v>
      </c>
      <c r="E157" s="24"/>
      <c r="F157" s="69"/>
      <c r="G157" s="70"/>
      <c r="H157" s="71"/>
      <c r="I157" s="75"/>
      <c r="J157" s="75"/>
      <c r="K157" s="72"/>
      <c r="L157" s="46"/>
      <c r="M157" s="41"/>
    </row>
    <row r="158" spans="2:13">
      <c r="B158" s="97" t="s">
        <v>144</v>
      </c>
      <c r="C158" s="98">
        <v>439</v>
      </c>
      <c r="D158" s="99">
        <v>1.7980013106159896</v>
      </c>
      <c r="E158" s="18"/>
      <c r="F158" s="69"/>
      <c r="G158" s="70"/>
      <c r="H158" s="71"/>
      <c r="I158" s="75"/>
      <c r="J158" s="75"/>
      <c r="K158" s="72"/>
      <c r="L158" s="46"/>
      <c r="M158" s="41"/>
    </row>
    <row r="159" spans="2:13">
      <c r="B159" s="97" t="s">
        <v>145</v>
      </c>
      <c r="C159" s="98">
        <v>3</v>
      </c>
      <c r="D159" s="99">
        <v>1.2287024901703799E-2</v>
      </c>
      <c r="E159" s="24"/>
      <c r="F159" s="69"/>
      <c r="G159" s="70"/>
      <c r="H159" s="71"/>
      <c r="I159" s="72"/>
      <c r="J159" s="72"/>
      <c r="K159" s="72"/>
      <c r="L159" s="46"/>
      <c r="M159" s="41"/>
    </row>
    <row r="160" spans="2:13" ht="24">
      <c r="B160" s="97" t="s">
        <v>146</v>
      </c>
      <c r="C160" s="98">
        <v>14</v>
      </c>
      <c r="D160" s="99">
        <v>5.7339449541284407E-2</v>
      </c>
      <c r="E160" s="18"/>
      <c r="F160" s="69"/>
      <c r="G160" s="70"/>
      <c r="H160" s="71"/>
      <c r="I160" s="75"/>
      <c r="J160" s="75"/>
      <c r="K160" s="72"/>
      <c r="L160" s="46"/>
      <c r="M160" s="41"/>
    </row>
    <row r="161" spans="2:13">
      <c r="B161" s="97" t="s">
        <v>334</v>
      </c>
      <c r="C161" s="98">
        <v>1</v>
      </c>
      <c r="D161" s="99">
        <v>4.0956749672346002E-3</v>
      </c>
      <c r="E161" s="24"/>
      <c r="F161" s="69"/>
      <c r="G161" s="70"/>
      <c r="H161" s="71"/>
      <c r="I161" s="72"/>
      <c r="J161" s="72"/>
      <c r="K161" s="72"/>
      <c r="L161" s="46"/>
      <c r="M161" s="41"/>
    </row>
    <row r="162" spans="2:13">
      <c r="B162" s="97" t="s">
        <v>147</v>
      </c>
      <c r="C162" s="98">
        <v>5</v>
      </c>
      <c r="D162" s="99">
        <v>2.0478374836172999E-2</v>
      </c>
      <c r="E162" s="24"/>
      <c r="F162" s="69"/>
      <c r="G162" s="70"/>
      <c r="H162" s="71"/>
      <c r="I162" s="75"/>
      <c r="J162" s="75"/>
      <c r="K162" s="72"/>
      <c r="L162" s="46"/>
      <c r="M162" s="41"/>
    </row>
    <row r="163" spans="2:13">
      <c r="B163" s="97" t="s">
        <v>148</v>
      </c>
      <c r="C163" s="98">
        <v>2</v>
      </c>
      <c r="D163" s="99">
        <v>8.1913499344692005E-3</v>
      </c>
      <c r="E163" s="24"/>
      <c r="F163" s="69"/>
      <c r="G163" s="70"/>
      <c r="H163" s="71"/>
      <c r="I163" s="75"/>
      <c r="J163" s="75"/>
      <c r="K163" s="72"/>
      <c r="L163" s="46"/>
      <c r="M163" s="41"/>
    </row>
    <row r="164" spans="2:13">
      <c r="B164" s="97" t="s">
        <v>149</v>
      </c>
      <c r="C164" s="98">
        <v>39</v>
      </c>
      <c r="D164" s="99">
        <v>0.1597313237221494</v>
      </c>
      <c r="E164" s="24"/>
      <c r="F164" s="69"/>
      <c r="G164" s="70"/>
      <c r="H164" s="71"/>
      <c r="I164" s="75"/>
      <c r="J164" s="75"/>
      <c r="K164" s="72"/>
      <c r="L164" s="46"/>
      <c r="M164" s="41"/>
    </row>
    <row r="165" spans="2:13">
      <c r="B165" s="97" t="s">
        <v>304</v>
      </c>
      <c r="C165" s="98">
        <v>3</v>
      </c>
      <c r="D165" s="99">
        <v>1.2287024901703799E-2</v>
      </c>
      <c r="E165" s="24"/>
      <c r="F165" s="69"/>
      <c r="G165" s="70"/>
      <c r="H165" s="71"/>
      <c r="I165" s="75"/>
      <c r="J165" s="75"/>
      <c r="K165" s="72"/>
      <c r="L165" s="46"/>
      <c r="M165" s="41"/>
    </row>
    <row r="166" spans="2:13">
      <c r="B166" s="97" t="s">
        <v>335</v>
      </c>
      <c r="C166" s="98">
        <v>1</v>
      </c>
      <c r="D166" s="99">
        <v>4.0956749672346002E-3</v>
      </c>
      <c r="E166" s="24"/>
      <c r="F166" s="69"/>
      <c r="G166" s="70"/>
      <c r="H166" s="71"/>
      <c r="I166" s="75"/>
      <c r="J166" s="75"/>
      <c r="K166" s="72"/>
      <c r="L166" s="46"/>
      <c r="M166" s="41"/>
    </row>
    <row r="167" spans="2:13">
      <c r="B167" s="97" t="s">
        <v>150</v>
      </c>
      <c r="C167" s="98">
        <v>14</v>
      </c>
      <c r="D167" s="99">
        <v>5.7339449541284407E-2</v>
      </c>
      <c r="E167" s="24"/>
      <c r="F167" s="69"/>
      <c r="G167" s="70"/>
      <c r="H167" s="71"/>
      <c r="I167" s="75"/>
      <c r="J167" s="75"/>
      <c r="K167" s="72"/>
      <c r="L167" s="46"/>
      <c r="M167" s="41"/>
    </row>
    <row r="168" spans="2:13" ht="24">
      <c r="B168" s="97" t="s">
        <v>151</v>
      </c>
      <c r="C168" s="98">
        <v>36</v>
      </c>
      <c r="D168" s="99">
        <v>0.1474442988204456</v>
      </c>
      <c r="E168" s="24"/>
      <c r="F168" s="69"/>
      <c r="G168" s="70"/>
      <c r="H168" s="71"/>
      <c r="I168" s="75"/>
      <c r="J168" s="75"/>
      <c r="K168" s="72"/>
      <c r="L168" s="46"/>
      <c r="M168" s="41"/>
    </row>
    <row r="169" spans="2:13" ht="24">
      <c r="B169" s="101" t="s">
        <v>307</v>
      </c>
      <c r="C169" s="98">
        <v>3</v>
      </c>
      <c r="D169" s="99">
        <v>1.2287024901703799E-2</v>
      </c>
      <c r="E169" s="24"/>
      <c r="F169" s="69"/>
      <c r="G169" s="70"/>
      <c r="H169" s="71"/>
      <c r="I169" s="75"/>
      <c r="J169" s="75"/>
      <c r="K169" s="72"/>
      <c r="L169" s="46"/>
      <c r="M169" s="41"/>
    </row>
    <row r="170" spans="2:13">
      <c r="B170" s="97" t="s">
        <v>152</v>
      </c>
      <c r="C170" s="98">
        <v>3</v>
      </c>
      <c r="D170" s="99">
        <v>1.2287024901703799E-2</v>
      </c>
      <c r="E170" s="24"/>
      <c r="F170" s="69"/>
      <c r="G170" s="70"/>
      <c r="H170" s="71"/>
      <c r="I170" s="75"/>
      <c r="J170" s="75"/>
      <c r="K170" s="72"/>
      <c r="L170" s="46"/>
      <c r="M170" s="41"/>
    </row>
    <row r="171" spans="2:13">
      <c r="B171" s="97" t="s">
        <v>153</v>
      </c>
      <c r="C171" s="98">
        <v>32</v>
      </c>
      <c r="D171" s="99">
        <v>0.13106159895150721</v>
      </c>
      <c r="E171" s="24"/>
      <c r="F171" s="69"/>
      <c r="G171" s="70"/>
      <c r="H171" s="71"/>
      <c r="I171" s="75"/>
      <c r="J171" s="75"/>
      <c r="K171" s="72"/>
      <c r="L171" s="46"/>
      <c r="M171" s="41"/>
    </row>
    <row r="172" spans="2:13">
      <c r="B172" s="97" t="s">
        <v>154</v>
      </c>
      <c r="C172" s="98">
        <v>3</v>
      </c>
      <c r="D172" s="99">
        <v>1.2287024901703799E-2</v>
      </c>
      <c r="E172" s="24"/>
      <c r="F172" s="69"/>
      <c r="G172" s="70"/>
      <c r="H172" s="71"/>
      <c r="I172" s="75"/>
      <c r="J172" s="75"/>
      <c r="K172" s="72"/>
      <c r="L172" s="46"/>
      <c r="M172" s="41"/>
    </row>
    <row r="173" spans="2:13">
      <c r="B173" s="104" t="s">
        <v>316</v>
      </c>
      <c r="C173" s="98">
        <v>2</v>
      </c>
      <c r="D173" s="99">
        <v>8.1913499344692005E-3</v>
      </c>
      <c r="E173" s="24"/>
      <c r="F173" s="69"/>
      <c r="G173" s="70"/>
      <c r="H173" s="71"/>
      <c r="I173" s="75"/>
      <c r="J173" s="75"/>
      <c r="K173" s="72"/>
      <c r="L173" s="46"/>
      <c r="M173" s="41"/>
    </row>
    <row r="174" spans="2:13" ht="24">
      <c r="B174" s="97" t="s">
        <v>155</v>
      </c>
      <c r="C174" s="98">
        <v>3</v>
      </c>
      <c r="D174" s="99">
        <v>1.2287024901703799E-2</v>
      </c>
      <c r="E174" s="24"/>
      <c r="F174" s="69"/>
      <c r="G174" s="70"/>
      <c r="H174" s="71"/>
      <c r="I174" s="75"/>
      <c r="J174" s="75"/>
      <c r="K174" s="72"/>
      <c r="L174" s="46"/>
      <c r="M174" s="41"/>
    </row>
    <row r="175" spans="2:13">
      <c r="B175" s="104" t="s">
        <v>156</v>
      </c>
      <c r="C175" s="98">
        <v>9</v>
      </c>
      <c r="D175" s="99">
        <v>3.68610747051114E-2</v>
      </c>
      <c r="E175" s="24"/>
      <c r="F175" s="69"/>
      <c r="G175" s="70"/>
      <c r="H175" s="71"/>
      <c r="I175" s="75"/>
      <c r="J175" s="75"/>
      <c r="K175" s="72"/>
      <c r="L175" s="46"/>
      <c r="M175" s="41"/>
    </row>
    <row r="176" spans="2:13">
      <c r="B176" s="97" t="s">
        <v>336</v>
      </c>
      <c r="C176" s="98">
        <v>1</v>
      </c>
      <c r="D176" s="99">
        <v>4.0956749672346002E-3</v>
      </c>
      <c r="E176" s="24"/>
      <c r="F176" s="69"/>
      <c r="G176" s="70"/>
      <c r="H176" s="71"/>
      <c r="I176" s="75"/>
      <c r="J176" s="75"/>
      <c r="K176" s="72"/>
      <c r="L176" s="46"/>
      <c r="M176" s="41"/>
    </row>
    <row r="177" spans="2:13" ht="24">
      <c r="B177" s="97" t="s">
        <v>337</v>
      </c>
      <c r="C177" s="98">
        <v>1</v>
      </c>
      <c r="D177" s="99">
        <v>4.0956749672346002E-3</v>
      </c>
      <c r="E177" s="24"/>
      <c r="F177" s="69"/>
      <c r="G177" s="70"/>
      <c r="H177" s="71"/>
      <c r="I177" s="75"/>
      <c r="J177" s="75"/>
      <c r="K177" s="72"/>
      <c r="L177" s="46"/>
      <c r="M177" s="41"/>
    </row>
    <row r="178" spans="2:13" ht="24">
      <c r="B178" s="97" t="s">
        <v>157</v>
      </c>
      <c r="C178" s="98">
        <v>5</v>
      </c>
      <c r="D178" s="99">
        <v>2.0478374836172999E-2</v>
      </c>
      <c r="E178" s="24"/>
      <c r="F178" s="69"/>
      <c r="G178" s="70"/>
      <c r="H178" s="71"/>
      <c r="I178" s="75"/>
      <c r="J178" s="75"/>
      <c r="K178" s="72"/>
      <c r="L178" s="46"/>
      <c r="M178" s="41"/>
    </row>
    <row r="179" spans="2:13">
      <c r="B179" s="97" t="s">
        <v>317</v>
      </c>
      <c r="C179" s="98">
        <v>2</v>
      </c>
      <c r="D179" s="99">
        <v>8.1913499344692005E-3</v>
      </c>
      <c r="E179" s="24"/>
      <c r="F179" s="69"/>
      <c r="G179" s="70"/>
      <c r="H179" s="71"/>
      <c r="I179" s="75"/>
      <c r="J179" s="75"/>
      <c r="K179" s="72"/>
      <c r="L179" s="46"/>
      <c r="M179" s="41"/>
    </row>
    <row r="180" spans="2:13">
      <c r="B180" s="97" t="s">
        <v>158</v>
      </c>
      <c r="C180" s="98">
        <v>10</v>
      </c>
      <c r="D180" s="99">
        <v>4.0956749672345999E-2</v>
      </c>
      <c r="E180" s="24"/>
      <c r="F180" s="69"/>
      <c r="G180" s="70"/>
      <c r="H180" s="71"/>
      <c r="I180" s="75"/>
      <c r="J180" s="75"/>
      <c r="K180" s="72"/>
      <c r="L180" s="46"/>
      <c r="M180" s="41"/>
    </row>
    <row r="181" spans="2:13">
      <c r="B181" s="97" t="s">
        <v>159</v>
      </c>
      <c r="C181" s="98">
        <v>8</v>
      </c>
      <c r="D181" s="99">
        <v>3.2765399737876802E-2</v>
      </c>
      <c r="E181" s="24"/>
      <c r="F181" s="69"/>
      <c r="G181" s="70"/>
      <c r="H181" s="71"/>
      <c r="I181" s="75"/>
      <c r="J181" s="75"/>
      <c r="K181" s="72"/>
      <c r="L181" s="46"/>
      <c r="M181" s="41"/>
    </row>
    <row r="182" spans="2:13">
      <c r="B182" s="97" t="s">
        <v>160</v>
      </c>
      <c r="C182" s="98">
        <v>15</v>
      </c>
      <c r="D182" s="99">
        <v>6.1435124508519005E-2</v>
      </c>
      <c r="E182" s="24"/>
      <c r="F182" s="69"/>
      <c r="G182" s="70"/>
      <c r="H182" s="71"/>
      <c r="I182" s="75"/>
      <c r="J182" s="75"/>
      <c r="K182" s="72"/>
      <c r="L182" s="46"/>
      <c r="M182" s="41"/>
    </row>
    <row r="183" spans="2:13" ht="24">
      <c r="B183" s="97" t="s">
        <v>161</v>
      </c>
      <c r="C183" s="98">
        <v>51</v>
      </c>
      <c r="D183" s="99">
        <v>0.20887942332896459</v>
      </c>
      <c r="E183" s="24"/>
      <c r="F183" s="69"/>
      <c r="G183" s="70"/>
      <c r="H183" s="71"/>
      <c r="I183" s="75"/>
      <c r="J183" s="75"/>
      <c r="K183" s="72"/>
      <c r="L183" s="46"/>
      <c r="M183" s="41"/>
    </row>
    <row r="184" spans="2:13">
      <c r="B184" s="97" t="s">
        <v>308</v>
      </c>
      <c r="C184" s="98">
        <v>1</v>
      </c>
      <c r="D184" s="99">
        <v>4.0956749672346002E-3</v>
      </c>
      <c r="E184" s="24"/>
      <c r="F184" s="69"/>
      <c r="G184" s="70"/>
      <c r="H184" s="71"/>
      <c r="I184" s="75"/>
      <c r="J184" s="75"/>
      <c r="K184" s="72"/>
      <c r="L184" s="46"/>
      <c r="M184" s="41"/>
    </row>
    <row r="185" spans="2:13">
      <c r="B185" s="97" t="s">
        <v>162</v>
      </c>
      <c r="C185" s="98">
        <v>18</v>
      </c>
      <c r="D185" s="99">
        <v>7.3722149410222801E-2</v>
      </c>
      <c r="E185" s="24"/>
      <c r="F185" s="69"/>
      <c r="G185" s="70"/>
      <c r="H185" s="71"/>
      <c r="I185" s="75"/>
      <c r="J185" s="75"/>
      <c r="K185" s="72"/>
      <c r="L185" s="46"/>
      <c r="M185" s="41"/>
    </row>
    <row r="186" spans="2:13" ht="24">
      <c r="B186" s="100" t="s">
        <v>163</v>
      </c>
      <c r="C186" s="98">
        <v>54</v>
      </c>
      <c r="D186" s="99">
        <v>0.22116644823066842</v>
      </c>
      <c r="E186" s="24"/>
      <c r="F186" s="69"/>
      <c r="G186" s="70"/>
      <c r="H186" s="71"/>
      <c r="I186" s="75"/>
      <c r="J186" s="75"/>
      <c r="K186" s="72"/>
      <c r="L186" s="46"/>
      <c r="M186" s="41"/>
    </row>
    <row r="187" spans="2:13">
      <c r="B187" s="97" t="s">
        <v>164</v>
      </c>
      <c r="C187" s="98">
        <v>23</v>
      </c>
      <c r="D187" s="99">
        <v>9.4200524246395814E-2</v>
      </c>
      <c r="E187" s="24"/>
      <c r="F187" s="69"/>
      <c r="G187" s="70"/>
      <c r="H187" s="71"/>
      <c r="I187" s="75"/>
      <c r="J187" s="75"/>
      <c r="K187" s="72"/>
      <c r="L187" s="46"/>
      <c r="M187" s="41"/>
    </row>
    <row r="188" spans="2:13" ht="24">
      <c r="B188" s="97" t="s">
        <v>165</v>
      </c>
      <c r="C188" s="98">
        <v>17</v>
      </c>
      <c r="D188" s="99">
        <v>6.9626474442988209E-2</v>
      </c>
      <c r="E188" s="24"/>
      <c r="F188" s="69"/>
      <c r="G188" s="70"/>
      <c r="H188" s="71"/>
      <c r="I188" s="75"/>
      <c r="J188" s="75"/>
      <c r="K188" s="72"/>
      <c r="L188" s="46"/>
      <c r="M188" s="41"/>
    </row>
    <row r="189" spans="2:13" ht="24">
      <c r="B189" s="97" t="s">
        <v>338</v>
      </c>
      <c r="C189" s="98">
        <v>1</v>
      </c>
      <c r="D189" s="99">
        <v>4.0956749672346002E-3</v>
      </c>
      <c r="E189" s="24"/>
      <c r="F189" s="69"/>
      <c r="G189" s="70"/>
      <c r="H189" s="71"/>
      <c r="I189" s="75"/>
      <c r="J189" s="75"/>
      <c r="K189" s="72"/>
      <c r="L189" s="46"/>
      <c r="M189" s="41"/>
    </row>
    <row r="190" spans="2:13">
      <c r="B190" s="97" t="s">
        <v>166</v>
      </c>
      <c r="C190" s="98">
        <v>13</v>
      </c>
      <c r="D190" s="99">
        <v>5.3243774574049808E-2</v>
      </c>
      <c r="E190" s="24"/>
      <c r="F190" s="69"/>
      <c r="G190" s="70"/>
      <c r="H190" s="71"/>
      <c r="I190" s="75"/>
      <c r="J190" s="75"/>
      <c r="K190" s="72"/>
      <c r="L190" s="46"/>
      <c r="M190" s="41"/>
    </row>
    <row r="191" spans="2:13">
      <c r="B191" s="97" t="s">
        <v>309</v>
      </c>
      <c r="C191" s="98">
        <v>4</v>
      </c>
      <c r="D191" s="99">
        <v>1.6382699868938401E-2</v>
      </c>
      <c r="E191" s="24"/>
      <c r="F191" s="69"/>
      <c r="G191" s="70"/>
      <c r="H191" s="71"/>
      <c r="I191" s="75"/>
      <c r="J191" s="75"/>
      <c r="K191" s="72"/>
      <c r="L191" s="46"/>
      <c r="M191" s="41"/>
    </row>
    <row r="192" spans="2:13">
      <c r="B192" s="97" t="s">
        <v>167</v>
      </c>
      <c r="C192" s="98">
        <v>24</v>
      </c>
      <c r="D192" s="99">
        <v>9.8296199213630392E-2</v>
      </c>
      <c r="E192" s="24"/>
      <c r="F192" s="69"/>
      <c r="G192" s="70"/>
      <c r="H192" s="71"/>
      <c r="I192" s="75"/>
      <c r="J192" s="75"/>
      <c r="K192" s="72"/>
      <c r="L192" s="46"/>
      <c r="M192" s="41"/>
    </row>
    <row r="193" spans="2:13">
      <c r="B193" s="97" t="s">
        <v>168</v>
      </c>
      <c r="C193" s="98">
        <v>20</v>
      </c>
      <c r="D193" s="99">
        <v>8.1913499344691998E-2</v>
      </c>
      <c r="E193" s="24"/>
      <c r="F193" s="69"/>
      <c r="G193" s="70"/>
      <c r="H193" s="71"/>
      <c r="I193" s="75"/>
      <c r="J193" s="75"/>
      <c r="K193" s="72"/>
      <c r="L193" s="46"/>
      <c r="M193" s="41"/>
    </row>
    <row r="194" spans="2:13" ht="24" customHeight="1">
      <c r="B194" s="97" t="s">
        <v>169</v>
      </c>
      <c r="C194" s="98">
        <v>10</v>
      </c>
      <c r="D194" s="99">
        <v>4.0956749672345999E-2</v>
      </c>
      <c r="E194" s="24"/>
      <c r="F194" s="69"/>
      <c r="G194" s="70"/>
      <c r="H194" s="71"/>
      <c r="I194" s="75"/>
      <c r="J194" s="75"/>
      <c r="K194" s="72"/>
      <c r="L194" s="46"/>
      <c r="M194" s="41"/>
    </row>
    <row r="195" spans="2:13">
      <c r="B195" s="97" t="s">
        <v>170</v>
      </c>
      <c r="C195" s="98">
        <v>2</v>
      </c>
      <c r="D195" s="99">
        <v>8.1913499344692005E-3</v>
      </c>
      <c r="E195" s="24"/>
      <c r="F195" s="69"/>
      <c r="G195" s="70"/>
      <c r="H195" s="71"/>
      <c r="I195" s="75"/>
      <c r="J195" s="75"/>
      <c r="K195" s="72"/>
      <c r="L195" s="46"/>
      <c r="M195" s="41"/>
    </row>
    <row r="196" spans="2:13">
      <c r="B196" s="97" t="s">
        <v>171</v>
      </c>
      <c r="C196" s="98">
        <v>58</v>
      </c>
      <c r="D196" s="99">
        <v>0.23754914809960681</v>
      </c>
      <c r="E196" s="18"/>
      <c r="F196" s="69"/>
      <c r="G196" s="70"/>
      <c r="H196" s="71"/>
      <c r="I196" s="75"/>
      <c r="J196" s="75"/>
      <c r="K196" s="72"/>
      <c r="L196" s="46"/>
      <c r="M196" s="41"/>
    </row>
    <row r="197" spans="2:13" ht="24">
      <c r="B197" s="97" t="s">
        <v>172</v>
      </c>
      <c r="C197" s="98">
        <v>7</v>
      </c>
      <c r="D197" s="99">
        <v>2.8669724770642203E-2</v>
      </c>
      <c r="E197" s="24"/>
      <c r="F197" s="69"/>
      <c r="G197" s="70"/>
      <c r="H197" s="71"/>
      <c r="I197" s="75"/>
      <c r="J197" s="75"/>
      <c r="K197" s="72"/>
      <c r="L197" s="46"/>
      <c r="M197" s="41"/>
    </row>
    <row r="198" spans="2:13">
      <c r="B198" s="97" t="s">
        <v>173</v>
      </c>
      <c r="C198" s="98">
        <v>3</v>
      </c>
      <c r="D198" s="99">
        <v>1.2287024901703799E-2</v>
      </c>
      <c r="E198" s="24"/>
      <c r="F198" s="69"/>
      <c r="G198" s="70"/>
      <c r="H198" s="71"/>
      <c r="I198" s="75"/>
      <c r="J198" s="75"/>
      <c r="K198" s="72"/>
      <c r="L198" s="46"/>
      <c r="M198" s="41"/>
    </row>
    <row r="199" spans="2:13">
      <c r="B199" s="100" t="s">
        <v>174</v>
      </c>
      <c r="C199" s="98">
        <v>1239</v>
      </c>
      <c r="D199" s="99">
        <v>5.0745412844036695</v>
      </c>
      <c r="E199" s="24"/>
      <c r="F199" s="69"/>
      <c r="G199" s="70"/>
      <c r="H199" s="71"/>
      <c r="I199" s="72"/>
      <c r="J199" s="72"/>
      <c r="K199" s="72"/>
      <c r="L199" s="46"/>
      <c r="M199" s="41"/>
    </row>
    <row r="200" spans="2:13">
      <c r="B200" s="97" t="s">
        <v>175</v>
      </c>
      <c r="C200" s="98">
        <v>10</v>
      </c>
      <c r="D200" s="99">
        <v>4.0956749672345999E-2</v>
      </c>
      <c r="E200" s="24"/>
      <c r="F200" s="69"/>
      <c r="G200" s="70"/>
      <c r="H200" s="71"/>
      <c r="I200" s="75"/>
      <c r="J200" s="75"/>
      <c r="K200" s="72"/>
      <c r="L200" s="46"/>
      <c r="M200" s="41"/>
    </row>
    <row r="201" spans="2:13">
      <c r="B201" s="97" t="s">
        <v>176</v>
      </c>
      <c r="C201" s="98">
        <v>6</v>
      </c>
      <c r="D201" s="99">
        <v>2.4574049803407598E-2</v>
      </c>
      <c r="E201" s="24"/>
      <c r="F201" s="69"/>
      <c r="G201" s="70"/>
      <c r="H201" s="71"/>
      <c r="I201" s="75"/>
      <c r="J201" s="75"/>
      <c r="K201" s="72"/>
      <c r="L201" s="46"/>
      <c r="M201" s="41"/>
    </row>
    <row r="202" spans="2:13" ht="24">
      <c r="B202" s="104" t="s">
        <v>291</v>
      </c>
      <c r="C202" s="98">
        <v>1</v>
      </c>
      <c r="D202" s="99">
        <v>4.0956749672346002E-3</v>
      </c>
      <c r="E202" s="24"/>
      <c r="F202" s="69"/>
      <c r="G202" s="70"/>
      <c r="H202" s="71"/>
      <c r="I202" s="75"/>
      <c r="J202" s="75"/>
      <c r="K202" s="72"/>
      <c r="L202" s="46"/>
      <c r="M202" s="41"/>
    </row>
    <row r="203" spans="2:13" ht="19.5" customHeight="1">
      <c r="B203" s="97" t="s">
        <v>177</v>
      </c>
      <c r="C203" s="98">
        <v>134</v>
      </c>
      <c r="D203" s="99">
        <v>0.54882044560943644</v>
      </c>
      <c r="E203" s="24"/>
      <c r="F203" s="69"/>
      <c r="G203" s="70"/>
      <c r="H203" s="71"/>
      <c r="I203" s="75"/>
      <c r="J203" s="75"/>
      <c r="K203" s="72"/>
      <c r="L203" s="46"/>
      <c r="M203" s="41"/>
    </row>
    <row r="204" spans="2:13">
      <c r="B204" s="97" t="s">
        <v>178</v>
      </c>
      <c r="C204" s="98">
        <v>15</v>
      </c>
      <c r="D204" s="99">
        <v>6.1435124508519005E-2</v>
      </c>
      <c r="E204" s="18"/>
      <c r="F204" s="69"/>
      <c r="G204" s="70"/>
      <c r="H204" s="71"/>
      <c r="I204" s="75"/>
      <c r="J204" s="75"/>
      <c r="K204" s="72"/>
      <c r="L204" s="46"/>
      <c r="M204" s="41"/>
    </row>
    <row r="205" spans="2:13">
      <c r="B205" s="97" t="s">
        <v>179</v>
      </c>
      <c r="C205" s="98">
        <v>29</v>
      </c>
      <c r="D205" s="99">
        <v>0.11877457404980341</v>
      </c>
      <c r="E205" s="24"/>
      <c r="F205" s="69"/>
      <c r="G205" s="70"/>
      <c r="H205" s="71"/>
      <c r="I205" s="75"/>
      <c r="J205" s="75"/>
      <c r="K205" s="72"/>
      <c r="L205" s="46"/>
      <c r="M205" s="41"/>
    </row>
    <row r="206" spans="2:13">
      <c r="B206" s="97" t="s">
        <v>180</v>
      </c>
      <c r="C206" s="98">
        <v>442</v>
      </c>
      <c r="D206" s="99">
        <v>1.8102883355176933</v>
      </c>
      <c r="E206" s="24"/>
      <c r="F206" s="69"/>
      <c r="G206" s="70"/>
      <c r="H206" s="71"/>
      <c r="I206" s="75"/>
      <c r="J206" s="75"/>
      <c r="K206" s="72"/>
      <c r="L206" s="46"/>
      <c r="M206" s="41"/>
    </row>
    <row r="207" spans="2:13">
      <c r="B207" s="97" t="s">
        <v>181</v>
      </c>
      <c r="C207" s="98">
        <v>87</v>
      </c>
      <c r="D207" s="99">
        <v>0.35632372214941022</v>
      </c>
      <c r="E207" s="24"/>
      <c r="F207" s="69"/>
      <c r="G207" s="70"/>
      <c r="H207" s="71"/>
      <c r="I207" s="75"/>
      <c r="J207" s="75"/>
      <c r="K207" s="72"/>
      <c r="L207" s="46"/>
      <c r="M207" s="41"/>
    </row>
    <row r="208" spans="2:13" ht="17.25" customHeight="1">
      <c r="B208" s="97" t="s">
        <v>182</v>
      </c>
      <c r="C208" s="98">
        <v>23</v>
      </c>
      <c r="D208" s="99">
        <v>9.4200524246395814E-2</v>
      </c>
      <c r="E208" s="24"/>
      <c r="F208" s="69"/>
      <c r="G208" s="70"/>
      <c r="H208" s="71"/>
      <c r="I208" s="75"/>
      <c r="J208" s="75"/>
      <c r="K208" s="72"/>
      <c r="L208" s="46"/>
      <c r="M208" s="41"/>
    </row>
    <row r="209" spans="2:13">
      <c r="B209" s="97" t="s">
        <v>305</v>
      </c>
      <c r="C209" s="98">
        <v>20</v>
      </c>
      <c r="D209" s="99">
        <v>8.1913499344691998E-2</v>
      </c>
      <c r="E209" s="18"/>
      <c r="F209" s="69"/>
      <c r="G209" s="70"/>
      <c r="H209" s="71"/>
      <c r="I209" s="75"/>
      <c r="J209" s="75"/>
      <c r="K209" s="72"/>
      <c r="L209" s="46"/>
      <c r="M209" s="41"/>
    </row>
    <row r="210" spans="2:13">
      <c r="B210" s="97" t="s">
        <v>318</v>
      </c>
      <c r="C210" s="98">
        <v>2</v>
      </c>
      <c r="D210" s="99">
        <v>8.1913499344692005E-3</v>
      </c>
      <c r="E210" s="24"/>
      <c r="F210" s="69"/>
      <c r="G210" s="70"/>
      <c r="H210" s="71"/>
      <c r="I210" s="75"/>
      <c r="J210" s="75"/>
      <c r="K210" s="72"/>
      <c r="L210" s="46"/>
      <c r="M210" s="41"/>
    </row>
    <row r="211" spans="2:13">
      <c r="B211" s="97" t="s">
        <v>183</v>
      </c>
      <c r="C211" s="98">
        <v>137</v>
      </c>
      <c r="D211" s="99">
        <v>0.56110747051114018</v>
      </c>
      <c r="E211" s="24"/>
      <c r="F211" s="69"/>
      <c r="G211" s="70"/>
      <c r="H211" s="71"/>
      <c r="I211" s="72"/>
      <c r="J211" s="72"/>
      <c r="K211" s="72"/>
      <c r="L211" s="46"/>
      <c r="M211" s="41"/>
    </row>
    <row r="212" spans="2:13">
      <c r="B212" s="97" t="s">
        <v>184</v>
      </c>
      <c r="C212" s="98">
        <v>723</v>
      </c>
      <c r="D212" s="99">
        <v>2.9611730013106161</v>
      </c>
      <c r="E212" s="24"/>
      <c r="F212" s="69"/>
      <c r="G212" s="70"/>
      <c r="H212" s="71"/>
      <c r="I212" s="75"/>
      <c r="J212" s="75"/>
      <c r="K212" s="72"/>
      <c r="L212" s="46"/>
      <c r="M212" s="41"/>
    </row>
    <row r="213" spans="2:13">
      <c r="B213" s="97" t="s">
        <v>185</v>
      </c>
      <c r="C213" s="98">
        <v>28</v>
      </c>
      <c r="D213" s="99">
        <v>0.11467889908256881</v>
      </c>
      <c r="E213" s="24"/>
      <c r="F213" s="69"/>
      <c r="G213" s="70"/>
      <c r="H213" s="71"/>
      <c r="I213" s="75"/>
      <c r="J213" s="75"/>
      <c r="K213" s="72"/>
      <c r="L213" s="46"/>
      <c r="M213" s="41"/>
    </row>
    <row r="214" spans="2:13">
      <c r="B214" s="97" t="s">
        <v>186</v>
      </c>
      <c r="C214" s="98">
        <v>36</v>
      </c>
      <c r="D214" s="99">
        <v>0.1474442988204456</v>
      </c>
      <c r="E214" s="24"/>
      <c r="F214" s="69"/>
      <c r="G214" s="70"/>
      <c r="H214" s="71"/>
      <c r="I214" s="75"/>
      <c r="J214" s="75"/>
      <c r="K214" s="72"/>
      <c r="L214" s="46"/>
      <c r="M214" s="41"/>
    </row>
    <row r="215" spans="2:13">
      <c r="B215" s="97" t="s">
        <v>187</v>
      </c>
      <c r="C215" s="98">
        <v>26</v>
      </c>
      <c r="D215" s="99">
        <v>0.10648754914809962</v>
      </c>
      <c r="E215" s="24"/>
      <c r="F215" s="69"/>
      <c r="G215" s="70"/>
      <c r="H215" s="71"/>
      <c r="I215" s="75"/>
      <c r="J215" s="75"/>
      <c r="K215" s="72"/>
      <c r="L215" s="46"/>
      <c r="M215" s="41"/>
    </row>
    <row r="216" spans="2:13">
      <c r="B216" s="97" t="s">
        <v>188</v>
      </c>
      <c r="C216" s="98">
        <v>63</v>
      </c>
      <c r="D216" s="99">
        <v>0.25802752293577985</v>
      </c>
      <c r="E216" s="24"/>
      <c r="F216" s="69"/>
      <c r="G216" s="70"/>
      <c r="H216" s="71"/>
      <c r="I216" s="75"/>
      <c r="J216" s="75"/>
      <c r="K216" s="72"/>
      <c r="L216" s="46"/>
      <c r="M216" s="41"/>
    </row>
    <row r="217" spans="2:13">
      <c r="B217" s="97" t="s">
        <v>189</v>
      </c>
      <c r="C217" s="98">
        <v>83</v>
      </c>
      <c r="D217" s="99">
        <v>0.33994102228047179</v>
      </c>
      <c r="E217" s="24"/>
      <c r="F217" s="69"/>
      <c r="G217" s="70"/>
      <c r="H217" s="71"/>
      <c r="I217" s="75"/>
      <c r="J217" s="75"/>
      <c r="K217" s="72"/>
      <c r="L217" s="46"/>
      <c r="M217" s="41"/>
    </row>
    <row r="218" spans="2:13">
      <c r="B218" s="97" t="s">
        <v>190</v>
      </c>
      <c r="C218" s="98">
        <v>20</v>
      </c>
      <c r="D218" s="99">
        <v>8.1913499344691998E-2</v>
      </c>
      <c r="E218" s="18"/>
      <c r="F218" s="69"/>
      <c r="G218" s="70"/>
      <c r="H218" s="71"/>
      <c r="I218" s="75"/>
      <c r="J218" s="75"/>
      <c r="K218" s="72"/>
      <c r="L218" s="46"/>
      <c r="M218" s="41"/>
    </row>
    <row r="219" spans="2:13">
      <c r="B219" s="97" t="s">
        <v>191</v>
      </c>
      <c r="C219" s="98">
        <v>61</v>
      </c>
      <c r="D219" s="99">
        <v>0.24983617300131061</v>
      </c>
      <c r="E219" s="24"/>
      <c r="F219" s="69"/>
      <c r="G219" s="70"/>
      <c r="H219" s="71"/>
      <c r="I219" s="75"/>
      <c r="J219" s="75"/>
      <c r="K219" s="72"/>
      <c r="L219" s="46"/>
      <c r="M219" s="41"/>
    </row>
    <row r="220" spans="2:13">
      <c r="B220" s="97" t="s">
        <v>192</v>
      </c>
      <c r="C220" s="98">
        <v>8</v>
      </c>
      <c r="D220" s="99">
        <v>3.2765399737876802E-2</v>
      </c>
      <c r="E220" s="24"/>
      <c r="F220" s="69"/>
      <c r="G220" s="70"/>
      <c r="H220" s="71"/>
      <c r="I220" s="72"/>
      <c r="J220" s="72"/>
      <c r="K220" s="72"/>
      <c r="L220" s="46"/>
      <c r="M220" s="41"/>
    </row>
    <row r="221" spans="2:13">
      <c r="B221" s="97" t="s">
        <v>193</v>
      </c>
      <c r="C221" s="98">
        <v>1019</v>
      </c>
      <c r="D221" s="99">
        <v>4.1734927916120572</v>
      </c>
      <c r="E221" s="24"/>
      <c r="F221" s="69"/>
      <c r="G221" s="70"/>
      <c r="H221" s="71"/>
      <c r="I221" s="75"/>
      <c r="J221" s="75"/>
      <c r="K221" s="72"/>
      <c r="L221" s="46"/>
      <c r="M221" s="41"/>
    </row>
    <row r="222" spans="2:13">
      <c r="B222" s="97" t="s">
        <v>194</v>
      </c>
      <c r="C222" s="98">
        <v>71</v>
      </c>
      <c r="D222" s="99">
        <v>0.29079292267365664</v>
      </c>
      <c r="E222" s="24"/>
      <c r="F222" s="69"/>
      <c r="G222" s="70"/>
      <c r="H222" s="71"/>
      <c r="I222" s="75"/>
      <c r="J222" s="75"/>
      <c r="K222" s="72"/>
      <c r="L222" s="46"/>
      <c r="M222" s="41"/>
    </row>
    <row r="223" spans="2:13">
      <c r="B223" s="97" t="s">
        <v>195</v>
      </c>
      <c r="C223" s="98">
        <v>112</v>
      </c>
      <c r="D223" s="99">
        <v>0.45871559633027525</v>
      </c>
      <c r="E223" s="24"/>
      <c r="F223" s="69"/>
      <c r="G223" s="70"/>
      <c r="H223" s="71"/>
      <c r="I223" s="75"/>
      <c r="J223" s="75"/>
      <c r="K223" s="72"/>
      <c r="L223" s="46"/>
      <c r="M223" s="41"/>
    </row>
    <row r="224" spans="2:13" ht="24">
      <c r="B224" s="97" t="s">
        <v>196</v>
      </c>
      <c r="C224" s="98">
        <v>77</v>
      </c>
      <c r="D224" s="99">
        <v>0.31536697247706424</v>
      </c>
      <c r="E224" s="24"/>
      <c r="F224" s="69"/>
      <c r="G224" s="70"/>
      <c r="H224" s="71"/>
      <c r="I224" s="75"/>
      <c r="J224" s="75"/>
      <c r="K224" s="72"/>
      <c r="L224" s="46"/>
      <c r="M224" s="41"/>
    </row>
    <row r="225" spans="2:13" ht="36">
      <c r="B225" s="97" t="s">
        <v>197</v>
      </c>
      <c r="C225" s="98">
        <v>27</v>
      </c>
      <c r="D225" s="99">
        <v>0.11058322411533421</v>
      </c>
      <c r="E225" s="24"/>
      <c r="F225" s="69"/>
      <c r="G225" s="70"/>
      <c r="H225" s="71"/>
      <c r="I225" s="75"/>
      <c r="J225" s="75"/>
      <c r="K225" s="72"/>
      <c r="L225" s="46"/>
      <c r="M225" s="41"/>
    </row>
    <row r="226" spans="2:13" ht="24">
      <c r="B226" s="97" t="s">
        <v>198</v>
      </c>
      <c r="C226" s="98">
        <v>73</v>
      </c>
      <c r="D226" s="99">
        <v>0.29898427260812582</v>
      </c>
      <c r="E226" s="24"/>
      <c r="F226" s="69"/>
      <c r="G226" s="70"/>
      <c r="H226" s="71"/>
      <c r="I226" s="75"/>
      <c r="J226" s="75"/>
      <c r="K226" s="72"/>
      <c r="L226" s="46"/>
      <c r="M226" s="41"/>
    </row>
    <row r="227" spans="2:13" ht="24">
      <c r="B227" s="97" t="s">
        <v>199</v>
      </c>
      <c r="C227" s="98">
        <v>67</v>
      </c>
      <c r="D227" s="99">
        <v>0.27441022280471822</v>
      </c>
      <c r="E227" s="24"/>
      <c r="F227" s="69"/>
      <c r="G227" s="70"/>
      <c r="H227" s="71"/>
      <c r="I227" s="75"/>
      <c r="J227" s="75"/>
      <c r="K227" s="72"/>
      <c r="L227" s="46"/>
      <c r="M227" s="41"/>
    </row>
    <row r="228" spans="2:13" ht="24">
      <c r="B228" s="97" t="s">
        <v>200</v>
      </c>
      <c r="C228" s="98">
        <v>82</v>
      </c>
      <c r="D228" s="99">
        <v>0.33584534731323723</v>
      </c>
      <c r="E228" s="24"/>
      <c r="F228" s="69"/>
      <c r="G228" s="70"/>
      <c r="H228" s="71"/>
      <c r="I228" s="75"/>
      <c r="J228" s="75"/>
      <c r="K228" s="72"/>
      <c r="L228" s="46"/>
      <c r="M228" s="41"/>
    </row>
    <row r="229" spans="2:13">
      <c r="B229" s="97" t="s">
        <v>201</v>
      </c>
      <c r="C229" s="98">
        <v>161</v>
      </c>
      <c r="D229" s="99">
        <v>0.65940366972477071</v>
      </c>
      <c r="E229" s="24"/>
      <c r="F229" s="69"/>
      <c r="G229" s="70"/>
      <c r="H229" s="71"/>
      <c r="I229" s="75"/>
      <c r="J229" s="75"/>
      <c r="K229" s="72"/>
      <c r="L229" s="46"/>
      <c r="M229" s="41"/>
    </row>
    <row r="230" spans="2:13">
      <c r="B230" s="97" t="s">
        <v>202</v>
      </c>
      <c r="C230" s="98">
        <v>13</v>
      </c>
      <c r="D230" s="99">
        <v>5.3243774574049808E-2</v>
      </c>
      <c r="E230" s="24"/>
      <c r="F230" s="69"/>
      <c r="G230" s="70"/>
      <c r="H230" s="71"/>
      <c r="I230" s="75"/>
      <c r="J230" s="75"/>
      <c r="K230" s="72"/>
      <c r="L230" s="46"/>
      <c r="M230" s="41"/>
    </row>
    <row r="231" spans="2:13" ht="24">
      <c r="B231" s="97" t="s">
        <v>203</v>
      </c>
      <c r="C231" s="98">
        <v>22</v>
      </c>
      <c r="D231" s="99">
        <v>9.0104849279161209E-2</v>
      </c>
      <c r="E231" s="24"/>
      <c r="F231" s="69"/>
      <c r="G231" s="70"/>
      <c r="H231" s="71"/>
      <c r="I231" s="75"/>
      <c r="J231" s="75"/>
      <c r="K231" s="72"/>
      <c r="L231" s="46"/>
      <c r="M231" s="41"/>
    </row>
    <row r="232" spans="2:13">
      <c r="B232" s="97" t="s">
        <v>204</v>
      </c>
      <c r="C232" s="98">
        <v>21</v>
      </c>
      <c r="D232" s="99">
        <v>8.6009174311926617E-2</v>
      </c>
      <c r="E232" s="24"/>
      <c r="F232" s="69"/>
      <c r="G232" s="70"/>
      <c r="H232" s="71"/>
      <c r="I232" s="75"/>
      <c r="J232" s="75"/>
      <c r="K232" s="72"/>
      <c r="L232" s="46"/>
      <c r="M232" s="41"/>
    </row>
    <row r="233" spans="2:13">
      <c r="B233" s="97" t="s">
        <v>205</v>
      </c>
      <c r="C233" s="98">
        <v>165</v>
      </c>
      <c r="D233" s="99">
        <v>0.67578636959370908</v>
      </c>
      <c r="E233" s="24"/>
      <c r="F233" s="69"/>
      <c r="G233" s="70"/>
      <c r="H233" s="71"/>
      <c r="I233" s="75"/>
      <c r="J233" s="75"/>
      <c r="K233" s="72"/>
      <c r="L233" s="46"/>
      <c r="M233" s="41"/>
    </row>
    <row r="234" spans="2:13">
      <c r="B234" s="97" t="s">
        <v>206</v>
      </c>
      <c r="C234" s="98">
        <v>54</v>
      </c>
      <c r="D234" s="99">
        <v>0.22116644823066842</v>
      </c>
      <c r="E234" s="24"/>
      <c r="F234" s="69"/>
      <c r="G234" s="70"/>
      <c r="H234" s="71"/>
      <c r="I234" s="75"/>
      <c r="J234" s="75"/>
      <c r="K234" s="72"/>
      <c r="L234" s="46"/>
      <c r="M234" s="41"/>
    </row>
    <row r="235" spans="2:13" ht="24">
      <c r="B235" s="97" t="s">
        <v>207</v>
      </c>
      <c r="C235" s="98">
        <v>3</v>
      </c>
      <c r="D235" s="99">
        <v>1.2287024901703799E-2</v>
      </c>
      <c r="E235" s="24"/>
      <c r="F235" s="69"/>
      <c r="G235" s="70"/>
      <c r="H235" s="71"/>
      <c r="I235" s="75"/>
      <c r="J235" s="75"/>
      <c r="K235" s="72"/>
      <c r="L235" s="46"/>
      <c r="M235" s="41"/>
    </row>
    <row r="236" spans="2:13">
      <c r="B236" s="97" t="s">
        <v>208</v>
      </c>
      <c r="C236" s="98">
        <v>1</v>
      </c>
      <c r="D236" s="99">
        <v>4.0956749672346002E-3</v>
      </c>
      <c r="E236" s="24"/>
      <c r="F236" s="69"/>
      <c r="G236" s="70"/>
      <c r="H236" s="71"/>
      <c r="I236" s="75"/>
      <c r="J236" s="75"/>
      <c r="K236" s="72"/>
      <c r="L236" s="46"/>
      <c r="M236" s="41"/>
    </row>
    <row r="237" spans="2:13">
      <c r="B237" s="97" t="s">
        <v>209</v>
      </c>
      <c r="C237" s="98">
        <v>25</v>
      </c>
      <c r="D237" s="99">
        <v>0.10239187418086501</v>
      </c>
      <c r="E237" s="24"/>
      <c r="F237" s="69"/>
      <c r="G237" s="70"/>
      <c r="H237" s="71"/>
      <c r="I237" s="75"/>
      <c r="J237" s="75"/>
      <c r="K237" s="72"/>
      <c r="L237" s="46"/>
      <c r="M237" s="41"/>
    </row>
    <row r="238" spans="2:13">
      <c r="B238" s="97" t="s">
        <v>210</v>
      </c>
      <c r="C238" s="98">
        <v>13</v>
      </c>
      <c r="D238" s="99">
        <v>5.3243774574049808E-2</v>
      </c>
      <c r="E238" s="24"/>
      <c r="F238" s="69"/>
      <c r="G238" s="70"/>
      <c r="H238" s="71"/>
      <c r="I238" s="75"/>
      <c r="J238" s="75"/>
      <c r="K238" s="72"/>
      <c r="L238" s="46"/>
      <c r="M238" s="41"/>
    </row>
    <row r="239" spans="2:13" ht="24">
      <c r="B239" s="115" t="s">
        <v>211</v>
      </c>
      <c r="C239" s="116">
        <v>37</v>
      </c>
      <c r="D239" s="117">
        <v>0.15153997378768022</v>
      </c>
      <c r="E239" s="24"/>
      <c r="F239" s="69"/>
      <c r="G239" s="70"/>
      <c r="H239" s="71"/>
      <c r="I239" s="72"/>
      <c r="J239" s="72"/>
      <c r="K239" s="72"/>
      <c r="L239" s="46"/>
      <c r="M239" s="41"/>
    </row>
    <row r="240" spans="2:13">
      <c r="B240" s="102" t="s">
        <v>212</v>
      </c>
      <c r="C240" s="111">
        <v>229</v>
      </c>
      <c r="D240" s="109">
        <v>0.9379095674967235</v>
      </c>
    </row>
    <row r="241" spans="2:4" ht="24">
      <c r="B241" s="102" t="s">
        <v>213</v>
      </c>
      <c r="C241" s="111">
        <v>34</v>
      </c>
      <c r="D241" s="109">
        <v>0.13925294888597642</v>
      </c>
    </row>
    <row r="242" spans="2:4">
      <c r="B242" s="112" t="s">
        <v>6</v>
      </c>
      <c r="C242" s="113">
        <v>24416</v>
      </c>
      <c r="D242" s="114">
        <v>100</v>
      </c>
    </row>
    <row r="243" spans="2:4">
      <c r="B243" s="156" t="s">
        <v>339</v>
      </c>
      <c r="C243" s="154"/>
      <c r="D243" s="155"/>
    </row>
  </sheetData>
  <mergeCells count="3">
    <mergeCell ref="B11:D11"/>
    <mergeCell ref="B2:D2"/>
    <mergeCell ref="B243:D2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19" sqref="B19:D19"/>
    </sheetView>
  </sheetViews>
  <sheetFormatPr baseColWidth="10" defaultColWidth="9.140625" defaultRowHeight="15"/>
  <cols>
    <col min="1" max="1" width="9.140625" style="78"/>
    <col min="2" max="2" width="22.85546875" customWidth="1"/>
    <col min="3" max="3" width="12.28515625" customWidth="1"/>
  </cols>
  <sheetData>
    <row r="1" spans="2:13" ht="15.75" customHeight="1"/>
    <row r="2" spans="2:13">
      <c r="B2" s="151" t="s">
        <v>225</v>
      </c>
      <c r="C2" s="151"/>
      <c r="D2" s="151"/>
      <c r="G2" s="56"/>
      <c r="H2" s="56"/>
      <c r="I2" s="56"/>
      <c r="J2" s="56"/>
      <c r="K2" s="56"/>
      <c r="L2" s="56"/>
      <c r="M2" s="47"/>
    </row>
    <row r="3" spans="2:13">
      <c r="B3" s="31" t="s">
        <v>226</v>
      </c>
      <c r="C3" s="22" t="s">
        <v>2</v>
      </c>
      <c r="D3" s="23" t="s">
        <v>3</v>
      </c>
      <c r="G3" s="57"/>
      <c r="H3" s="57"/>
      <c r="I3" s="51"/>
      <c r="J3" s="51"/>
      <c r="K3" s="51"/>
      <c r="L3" s="51"/>
      <c r="M3" s="47"/>
    </row>
    <row r="4" spans="2:13">
      <c r="B4" s="12" t="s">
        <v>227</v>
      </c>
      <c r="C4" s="4">
        <v>1973</v>
      </c>
      <c r="D4" s="5">
        <v>8.4991323297953922</v>
      </c>
      <c r="G4" s="58"/>
      <c r="H4" s="52"/>
      <c r="I4" s="53"/>
      <c r="J4" s="54"/>
      <c r="K4" s="54"/>
      <c r="L4" s="54"/>
      <c r="M4" s="47"/>
    </row>
    <row r="5" spans="2:13">
      <c r="B5" s="12" t="s">
        <v>228</v>
      </c>
      <c r="C5" s="4">
        <v>2084</v>
      </c>
      <c r="D5" s="5">
        <v>7.7283183340732071</v>
      </c>
      <c r="G5" s="58"/>
      <c r="H5" s="52"/>
      <c r="I5" s="53"/>
      <c r="J5" s="54"/>
      <c r="K5" s="54"/>
      <c r="L5" s="54"/>
      <c r="M5" s="47"/>
    </row>
    <row r="6" spans="2:13">
      <c r="B6" s="12" t="s">
        <v>229</v>
      </c>
      <c r="C6" s="4">
        <v>2142</v>
      </c>
      <c r="D6" s="5">
        <v>7.8816739981435884</v>
      </c>
      <c r="G6" s="58"/>
      <c r="H6" s="52"/>
      <c r="I6" s="53"/>
      <c r="J6" s="54"/>
      <c r="K6" s="54"/>
      <c r="L6" s="54"/>
      <c r="M6" s="47"/>
    </row>
    <row r="7" spans="2:13">
      <c r="B7" s="12" t="s">
        <v>230</v>
      </c>
      <c r="C7" s="4">
        <v>1993</v>
      </c>
      <c r="D7" s="5">
        <v>8.4385971992412934</v>
      </c>
      <c r="G7" s="58"/>
      <c r="H7" s="52"/>
      <c r="I7" s="53"/>
      <c r="J7" s="54"/>
      <c r="K7" s="54"/>
      <c r="L7" s="54"/>
      <c r="M7" s="47"/>
    </row>
    <row r="8" spans="2:13">
      <c r="B8" s="12" t="s">
        <v>231</v>
      </c>
      <c r="C8" s="4">
        <v>2363</v>
      </c>
      <c r="D8" s="5">
        <v>9.669478187174624</v>
      </c>
      <c r="G8" s="58"/>
      <c r="H8" s="52"/>
      <c r="I8" s="53"/>
      <c r="J8" s="54"/>
      <c r="K8" s="54"/>
      <c r="L8" s="54"/>
      <c r="M8" s="47"/>
    </row>
    <row r="9" spans="2:13">
      <c r="B9" s="12" t="s">
        <v>232</v>
      </c>
      <c r="C9" s="4">
        <v>2183</v>
      </c>
      <c r="D9" s="5">
        <v>8.9713063481173574</v>
      </c>
      <c r="G9" s="58"/>
      <c r="H9" s="52"/>
      <c r="I9" s="53"/>
      <c r="J9" s="54"/>
      <c r="K9" s="54"/>
      <c r="L9" s="54"/>
      <c r="M9" s="47"/>
    </row>
    <row r="10" spans="2:13">
      <c r="B10" s="12" t="s">
        <v>233</v>
      </c>
      <c r="C10" s="4">
        <v>2343</v>
      </c>
      <c r="D10" s="5">
        <v>9.6936922393962632</v>
      </c>
      <c r="G10" s="58"/>
      <c r="H10" s="52"/>
      <c r="I10" s="53"/>
      <c r="J10" s="54"/>
      <c r="K10" s="54"/>
      <c r="L10" s="54"/>
      <c r="M10" s="47"/>
    </row>
    <row r="11" spans="2:13">
      <c r="B11" s="12" t="s">
        <v>234</v>
      </c>
      <c r="C11" s="4">
        <v>1749</v>
      </c>
      <c r="D11" s="5">
        <v>7.6798902296299278</v>
      </c>
      <c r="G11" s="58"/>
      <c r="H11" s="52"/>
      <c r="I11" s="53"/>
      <c r="J11" s="54"/>
      <c r="K11" s="54"/>
      <c r="L11" s="54"/>
      <c r="M11" s="47"/>
    </row>
    <row r="12" spans="2:13">
      <c r="B12" s="12" t="s">
        <v>235</v>
      </c>
      <c r="C12" s="4">
        <v>1961</v>
      </c>
      <c r="D12" s="5">
        <v>7.8332458937003109</v>
      </c>
      <c r="G12" s="58"/>
      <c r="H12" s="52"/>
      <c r="I12" s="53"/>
      <c r="J12" s="54"/>
      <c r="K12" s="54"/>
      <c r="L12" s="54"/>
      <c r="M12" s="47"/>
    </row>
    <row r="13" spans="2:13">
      <c r="B13" s="12" t="s">
        <v>236</v>
      </c>
      <c r="C13" s="4">
        <v>2217</v>
      </c>
      <c r="D13" s="5">
        <v>8.922878243674079</v>
      </c>
      <c r="G13" s="58"/>
      <c r="H13" s="52"/>
      <c r="I13" s="53"/>
      <c r="J13" s="54"/>
      <c r="K13" s="54"/>
      <c r="L13" s="54"/>
      <c r="M13" s="47"/>
    </row>
    <row r="14" spans="2:13">
      <c r="B14" s="12" t="s">
        <v>237</v>
      </c>
      <c r="C14" s="4">
        <v>1883</v>
      </c>
      <c r="D14" s="5">
        <v>7.9987085838815126</v>
      </c>
      <c r="G14" s="58"/>
      <c r="H14" s="52"/>
      <c r="I14" s="53"/>
      <c r="J14" s="54"/>
      <c r="K14" s="54"/>
      <c r="L14" s="54"/>
      <c r="M14" s="47"/>
    </row>
    <row r="15" spans="2:13">
      <c r="B15" s="12" t="s">
        <v>238</v>
      </c>
      <c r="C15" s="4">
        <v>1525</v>
      </c>
      <c r="D15" s="5">
        <v>6.6830784131724439</v>
      </c>
      <c r="G15" s="58"/>
      <c r="H15" s="52"/>
      <c r="I15" s="53"/>
      <c r="J15" s="54"/>
      <c r="K15" s="54"/>
      <c r="L15" s="54"/>
      <c r="M15" s="47"/>
    </row>
    <row r="16" spans="2:13">
      <c r="B16" s="6" t="s">
        <v>6</v>
      </c>
      <c r="C16" s="7">
        <v>24416</v>
      </c>
      <c r="D16" s="10">
        <v>100</v>
      </c>
      <c r="G16" s="58"/>
      <c r="H16" s="52"/>
      <c r="I16" s="53"/>
      <c r="J16" s="54"/>
      <c r="K16" s="54"/>
      <c r="L16" s="55"/>
      <c r="M16" s="47"/>
    </row>
    <row r="17" spans="2:14">
      <c r="C17" s="106"/>
      <c r="D17" s="106"/>
    </row>
    <row r="19" spans="2:14">
      <c r="B19" s="151" t="s">
        <v>216</v>
      </c>
      <c r="C19" s="151"/>
      <c r="D19" s="151"/>
      <c r="H19" s="56"/>
      <c r="I19" s="56"/>
      <c r="J19" s="56"/>
      <c r="K19" s="56"/>
      <c r="L19" s="56"/>
      <c r="M19" s="56"/>
      <c r="N19" s="47"/>
    </row>
    <row r="20" spans="2:14">
      <c r="B20" s="28" t="s">
        <v>217</v>
      </c>
      <c r="C20" s="29" t="s">
        <v>2</v>
      </c>
      <c r="D20" s="8" t="s">
        <v>3</v>
      </c>
      <c r="H20" s="57"/>
      <c r="I20" s="57"/>
      <c r="J20" s="51"/>
      <c r="K20" s="51"/>
      <c r="L20" s="51"/>
      <c r="M20" s="51"/>
      <c r="N20" s="47"/>
    </row>
    <row r="21" spans="2:14">
      <c r="B21" s="30" t="s">
        <v>218</v>
      </c>
      <c r="C21" s="39">
        <v>5028</v>
      </c>
      <c r="D21" s="5">
        <v>20.400338996731101</v>
      </c>
      <c r="H21" s="58"/>
      <c r="I21" s="52"/>
      <c r="J21" s="53"/>
      <c r="K21" s="54"/>
      <c r="L21" s="54"/>
      <c r="M21" s="54"/>
      <c r="N21" s="47"/>
    </row>
    <row r="22" spans="2:14">
      <c r="B22" s="30" t="s">
        <v>219</v>
      </c>
      <c r="C22" s="39">
        <v>4532</v>
      </c>
      <c r="D22" s="5">
        <v>18.527785624924331</v>
      </c>
      <c r="H22" s="58"/>
      <c r="I22" s="52"/>
      <c r="J22" s="53"/>
      <c r="K22" s="54"/>
      <c r="L22" s="54"/>
      <c r="M22" s="54"/>
      <c r="N22" s="47"/>
    </row>
    <row r="23" spans="2:14">
      <c r="B23" s="30" t="s">
        <v>220</v>
      </c>
      <c r="C23" s="39">
        <v>4291</v>
      </c>
      <c r="D23" s="5">
        <v>18.398644013075589</v>
      </c>
      <c r="H23" s="58"/>
      <c r="I23" s="52"/>
      <c r="J23" s="53"/>
      <c r="K23" s="54"/>
      <c r="L23" s="54"/>
      <c r="M23" s="54"/>
      <c r="N23" s="47"/>
    </row>
    <row r="24" spans="2:14">
      <c r="B24" s="30" t="s">
        <v>221</v>
      </c>
      <c r="C24" s="39">
        <v>4552</v>
      </c>
      <c r="D24" s="5">
        <v>17.906291617902255</v>
      </c>
      <c r="H24" s="58"/>
      <c r="I24" s="52"/>
      <c r="J24" s="53"/>
      <c r="K24" s="54"/>
      <c r="L24" s="54"/>
      <c r="M24" s="54"/>
      <c r="N24" s="47"/>
    </row>
    <row r="25" spans="2:14">
      <c r="B25" s="30" t="s">
        <v>222</v>
      </c>
      <c r="C25" s="39">
        <v>4161</v>
      </c>
      <c r="D25" s="5">
        <v>17.119334920698979</v>
      </c>
      <c r="H25" s="58"/>
      <c r="I25" s="52"/>
      <c r="J25" s="53"/>
      <c r="K25" s="54"/>
      <c r="L25" s="54"/>
      <c r="M25" s="54"/>
      <c r="N25" s="47"/>
    </row>
    <row r="26" spans="2:14">
      <c r="B26" s="30" t="s">
        <v>223</v>
      </c>
      <c r="C26" s="39">
        <v>1325</v>
      </c>
      <c r="D26" s="5">
        <v>5.3513055409822829</v>
      </c>
      <c r="H26" s="58"/>
      <c r="I26" s="52"/>
      <c r="J26" s="53"/>
      <c r="K26" s="54"/>
      <c r="L26" s="54"/>
      <c r="M26" s="54"/>
      <c r="N26" s="47"/>
    </row>
    <row r="27" spans="2:14">
      <c r="B27" s="30" t="s">
        <v>224</v>
      </c>
      <c r="C27" s="39">
        <v>527</v>
      </c>
      <c r="D27" s="5">
        <v>2.2962992856854596</v>
      </c>
      <c r="H27" s="58"/>
      <c r="I27" s="52"/>
      <c r="J27" s="53"/>
      <c r="K27" s="54"/>
      <c r="L27" s="54"/>
      <c r="M27" s="54"/>
      <c r="N27" s="47"/>
    </row>
    <row r="28" spans="2:14">
      <c r="B28" s="6" t="s">
        <v>6</v>
      </c>
      <c r="C28" s="7">
        <v>24416</v>
      </c>
      <c r="D28" s="10">
        <v>100</v>
      </c>
      <c r="H28" s="58"/>
      <c r="I28" s="52"/>
      <c r="J28" s="53"/>
      <c r="K28" s="54"/>
      <c r="L28" s="54"/>
      <c r="M28" s="55"/>
      <c r="N28" s="47"/>
    </row>
    <row r="29" spans="2:14">
      <c r="C29" s="106"/>
      <c r="D29" s="106"/>
    </row>
  </sheetData>
  <mergeCells count="2">
    <mergeCell ref="B19:D19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J29" sqref="J29"/>
    </sheetView>
  </sheetViews>
  <sheetFormatPr baseColWidth="10" defaultRowHeight="15"/>
  <cols>
    <col min="1" max="1" width="11.42578125" style="78"/>
    <col min="2" max="2" width="45" customWidth="1"/>
    <col min="3" max="3" width="12.85546875" style="106" customWidth="1"/>
  </cols>
  <sheetData>
    <row r="1" spans="1:6">
      <c r="F1" s="48"/>
    </row>
    <row r="2" spans="1:6">
      <c r="B2" s="151" t="s">
        <v>239</v>
      </c>
      <c r="C2" s="151"/>
      <c r="D2" s="151"/>
      <c r="F2" s="48"/>
    </row>
    <row r="3" spans="1:6">
      <c r="A3" s="59"/>
      <c r="B3" s="32" t="s">
        <v>240</v>
      </c>
      <c r="C3" s="119" t="s">
        <v>2</v>
      </c>
      <c r="D3" s="8" t="s">
        <v>3</v>
      </c>
      <c r="F3" s="48"/>
    </row>
    <row r="4" spans="1:6">
      <c r="A4" s="122"/>
      <c r="B4" s="26" t="s">
        <v>241</v>
      </c>
      <c r="C4" s="137">
        <v>455</v>
      </c>
      <c r="D4" s="138">
        <f>C4/$C$19*100</f>
        <v>1.863532110091743</v>
      </c>
      <c r="F4" s="48"/>
    </row>
    <row r="5" spans="1:6">
      <c r="A5" s="122"/>
      <c r="B5" s="26" t="s">
        <v>242</v>
      </c>
      <c r="C5" s="137">
        <v>17349</v>
      </c>
      <c r="D5" s="138">
        <f t="shared" ref="D5:D19" si="0">C5/$C$19*100</f>
        <v>71.055865006553077</v>
      </c>
      <c r="F5" s="48"/>
    </row>
    <row r="6" spans="1:6">
      <c r="A6" s="122"/>
      <c r="B6" s="26" t="s">
        <v>243</v>
      </c>
      <c r="C6" s="137">
        <v>128</v>
      </c>
      <c r="D6" s="138">
        <f t="shared" si="0"/>
        <v>0.52424639580602883</v>
      </c>
      <c r="F6" s="48"/>
    </row>
    <row r="7" spans="1:6">
      <c r="A7" s="122"/>
      <c r="B7" s="26" t="s">
        <v>244</v>
      </c>
      <c r="C7" s="137">
        <v>3542</v>
      </c>
      <c r="D7" s="138">
        <f t="shared" si="0"/>
        <v>14.506880733944955</v>
      </c>
      <c r="F7" s="48"/>
    </row>
    <row r="8" spans="1:6" ht="26.25">
      <c r="A8" s="122"/>
      <c r="B8" s="26" t="s">
        <v>319</v>
      </c>
      <c r="C8" s="137">
        <v>1</v>
      </c>
      <c r="D8" s="138">
        <f t="shared" si="0"/>
        <v>4.0956749672346002E-3</v>
      </c>
      <c r="F8" s="48"/>
    </row>
    <row r="9" spans="1:6">
      <c r="A9" s="122"/>
      <c r="B9" s="26" t="s">
        <v>245</v>
      </c>
      <c r="C9" s="137">
        <v>1639</v>
      </c>
      <c r="D9" s="138">
        <f t="shared" si="0"/>
        <v>6.7128112712975101</v>
      </c>
      <c r="F9" s="48"/>
    </row>
    <row r="10" spans="1:6">
      <c r="A10" s="122"/>
      <c r="B10" s="26" t="s">
        <v>246</v>
      </c>
      <c r="C10" s="137">
        <v>323</v>
      </c>
      <c r="D10" s="138">
        <f t="shared" si="0"/>
        <v>1.3229030144167759</v>
      </c>
      <c r="F10" s="48"/>
    </row>
    <row r="11" spans="1:6">
      <c r="A11" s="122"/>
      <c r="B11" s="26" t="s">
        <v>247</v>
      </c>
      <c r="C11" s="137">
        <v>43</v>
      </c>
      <c r="D11" s="138">
        <f t="shared" si="0"/>
        <v>0.1761140235910878</v>
      </c>
      <c r="F11" s="48"/>
    </row>
    <row r="12" spans="1:6">
      <c r="A12" s="122"/>
      <c r="B12" s="26" t="s">
        <v>248</v>
      </c>
      <c r="C12" s="137">
        <v>17</v>
      </c>
      <c r="D12" s="138">
        <f t="shared" si="0"/>
        <v>6.9626474442988209E-2</v>
      </c>
      <c r="F12" s="48"/>
    </row>
    <row r="13" spans="1:6">
      <c r="A13" s="122"/>
      <c r="B13" s="26" t="s">
        <v>249</v>
      </c>
      <c r="C13" s="137">
        <v>15</v>
      </c>
      <c r="D13" s="138">
        <f t="shared" si="0"/>
        <v>6.1435124508519005E-2</v>
      </c>
      <c r="F13" s="48"/>
    </row>
    <row r="14" spans="1:6">
      <c r="A14" s="122"/>
      <c r="B14" s="26" t="s">
        <v>250</v>
      </c>
      <c r="C14" s="137">
        <v>24</v>
      </c>
      <c r="D14" s="138">
        <f t="shared" si="0"/>
        <v>9.8296199213630392E-2</v>
      </c>
      <c r="F14" s="48"/>
    </row>
    <row r="15" spans="1:6">
      <c r="A15" s="122"/>
      <c r="B15" s="26" t="s">
        <v>251</v>
      </c>
      <c r="C15" s="137">
        <v>74</v>
      </c>
      <c r="D15" s="138">
        <f t="shared" si="0"/>
        <v>0.30307994757536044</v>
      </c>
      <c r="F15" s="48"/>
    </row>
    <row r="16" spans="1:6">
      <c r="A16" s="122"/>
      <c r="B16" s="26" t="s">
        <v>252</v>
      </c>
      <c r="C16" s="137">
        <v>79</v>
      </c>
      <c r="D16" s="138">
        <f t="shared" si="0"/>
        <v>0.32355832241153343</v>
      </c>
      <c r="F16" s="48"/>
    </row>
    <row r="17" spans="1:6">
      <c r="A17" s="122"/>
      <c r="B17" s="26" t="s">
        <v>253</v>
      </c>
      <c r="C17" s="137">
        <v>4</v>
      </c>
      <c r="D17" s="138">
        <f t="shared" si="0"/>
        <v>1.6382699868938401E-2</v>
      </c>
      <c r="F17" s="48"/>
    </row>
    <row r="18" spans="1:6" ht="16.5" customHeight="1">
      <c r="A18" s="122"/>
      <c r="B18" s="26" t="s">
        <v>254</v>
      </c>
      <c r="C18" s="137">
        <v>723</v>
      </c>
      <c r="D18" s="138">
        <f t="shared" si="0"/>
        <v>2.9611730013106161</v>
      </c>
      <c r="F18" s="48"/>
    </row>
    <row r="19" spans="1:6">
      <c r="B19" s="139" t="s">
        <v>6</v>
      </c>
      <c r="C19" s="140">
        <v>24416</v>
      </c>
      <c r="D19" s="141">
        <f t="shared" si="0"/>
        <v>100</v>
      </c>
      <c r="F19" s="48"/>
    </row>
    <row r="20" spans="1:6">
      <c r="D20" s="106"/>
      <c r="F20" s="48"/>
    </row>
    <row r="21" spans="1:6">
      <c r="B21" s="151" t="s">
        <v>255</v>
      </c>
      <c r="C21" s="151"/>
      <c r="D21" s="151"/>
      <c r="F21" s="48"/>
    </row>
    <row r="22" spans="1:6">
      <c r="B22" s="32" t="s">
        <v>256</v>
      </c>
      <c r="C22" s="119" t="s">
        <v>2</v>
      </c>
      <c r="D22" s="8" t="s">
        <v>3</v>
      </c>
      <c r="F22" s="48"/>
    </row>
    <row r="23" spans="1:6">
      <c r="B23" s="26" t="s">
        <v>257</v>
      </c>
      <c r="C23" s="4">
        <v>161</v>
      </c>
      <c r="D23" s="5">
        <v>0.65940366972477071</v>
      </c>
      <c r="F23" s="48"/>
    </row>
    <row r="24" spans="1:6">
      <c r="B24" s="26" t="s">
        <v>258</v>
      </c>
      <c r="C24" s="4">
        <v>3851</v>
      </c>
      <c r="D24" s="5">
        <v>15.772444298820446</v>
      </c>
      <c r="F24" s="48"/>
    </row>
    <row r="25" spans="1:6" ht="26.25">
      <c r="B25" s="26" t="s">
        <v>259</v>
      </c>
      <c r="C25" s="4">
        <v>1269</v>
      </c>
      <c r="D25" s="5">
        <v>5.1974115334207083</v>
      </c>
      <c r="F25" s="48"/>
    </row>
    <row r="26" spans="1:6" ht="27" customHeight="1">
      <c r="B26" s="26" t="s">
        <v>260</v>
      </c>
      <c r="C26" s="4">
        <v>3433</v>
      </c>
      <c r="D26" s="5">
        <v>14.060452162516382</v>
      </c>
      <c r="F26" s="48"/>
    </row>
    <row r="27" spans="1:6" ht="18" customHeight="1">
      <c r="B27" s="26" t="s">
        <v>261</v>
      </c>
      <c r="C27" s="4">
        <v>908</v>
      </c>
      <c r="D27" s="5">
        <v>3.7188728702490166</v>
      </c>
      <c r="F27" s="48"/>
    </row>
    <row r="28" spans="1:6">
      <c r="B28" s="26" t="s">
        <v>262</v>
      </c>
      <c r="C28" s="4">
        <v>8638</v>
      </c>
      <c r="D28" s="5">
        <v>35.378440366972477</v>
      </c>
    </row>
    <row r="29" spans="1:6">
      <c r="B29" s="26" t="s">
        <v>263</v>
      </c>
      <c r="C29" s="4">
        <v>4747</v>
      </c>
      <c r="D29" s="5">
        <v>19.442169069462647</v>
      </c>
    </row>
    <row r="30" spans="1:6" ht="15.75" customHeight="1">
      <c r="B30" s="26" t="s">
        <v>264</v>
      </c>
      <c r="C30" s="4">
        <v>640</v>
      </c>
      <c r="D30" s="5">
        <v>2.6212319790301439</v>
      </c>
      <c r="F30" s="48"/>
    </row>
    <row r="31" spans="1:6">
      <c r="B31" s="26" t="s">
        <v>265</v>
      </c>
      <c r="C31" s="4">
        <v>769</v>
      </c>
      <c r="D31" s="5">
        <v>3.1495740498034075</v>
      </c>
      <c r="F31" s="48"/>
    </row>
    <row r="32" spans="1:6">
      <c r="B32" s="33" t="s">
        <v>6</v>
      </c>
      <c r="C32" s="7">
        <v>24416</v>
      </c>
      <c r="D32" s="10">
        <v>100</v>
      </c>
      <c r="F32" s="48"/>
    </row>
    <row r="33" spans="2:6">
      <c r="B33" s="135"/>
      <c r="C33" s="135"/>
      <c r="D33" s="135"/>
      <c r="F33" s="48"/>
    </row>
    <row r="34" spans="2:6">
      <c r="B34" s="34"/>
      <c r="C34" s="120"/>
      <c r="F34" s="48"/>
    </row>
    <row r="35" spans="2:6">
      <c r="B35" s="34"/>
      <c r="C35" s="120"/>
      <c r="F35" s="48"/>
    </row>
    <row r="36" spans="2:6">
      <c r="B36" s="34"/>
      <c r="C36" s="120"/>
      <c r="F36" s="48"/>
    </row>
    <row r="37" spans="2:6">
      <c r="B37" s="34"/>
      <c r="C37" s="120"/>
      <c r="F37" s="48"/>
    </row>
    <row r="38" spans="2:6">
      <c r="B38" s="34"/>
      <c r="C38" s="120"/>
      <c r="F38" s="48"/>
    </row>
    <row r="39" spans="2:6">
      <c r="B39" s="34"/>
      <c r="C39" s="120"/>
      <c r="F39" s="48"/>
    </row>
    <row r="40" spans="2:6">
      <c r="C40" s="121"/>
      <c r="F40" s="48"/>
    </row>
    <row r="41" spans="2:6">
      <c r="F41" s="48"/>
    </row>
    <row r="42" spans="2:6">
      <c r="F42" s="48"/>
    </row>
  </sheetData>
  <mergeCells count="2">
    <mergeCell ref="B2:D2"/>
    <mergeCell ref="B21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topLeftCell="B1" zoomScale="115" zoomScaleNormal="115" workbookViewId="0">
      <selection activeCell="B2" sqref="B2:R2"/>
    </sheetView>
  </sheetViews>
  <sheetFormatPr baseColWidth="10" defaultRowHeight="15"/>
  <cols>
    <col min="1" max="1" width="11.42578125" style="78"/>
    <col min="2" max="2" width="31.42578125" customWidth="1"/>
    <col min="3" max="3" width="9.5703125" customWidth="1"/>
    <col min="4" max="4" width="8.85546875" customWidth="1"/>
    <col min="5" max="5" width="9" customWidth="1"/>
    <col min="6" max="6" width="8.5703125" customWidth="1"/>
    <col min="7" max="7" width="8.85546875" customWidth="1"/>
    <col min="8" max="9" width="9.140625" customWidth="1"/>
    <col min="10" max="11" width="9.7109375" customWidth="1"/>
    <col min="12" max="12" width="9.85546875" customWidth="1"/>
    <col min="13" max="13" width="9.28515625" customWidth="1"/>
    <col min="14" max="14" width="10" customWidth="1"/>
    <col min="15" max="15" width="9.7109375" customWidth="1"/>
    <col min="16" max="16" width="9.85546875" customWidth="1"/>
    <col min="17" max="17" width="10.140625" customWidth="1"/>
    <col min="18" max="18" width="11.42578125" style="106"/>
  </cols>
  <sheetData>
    <row r="2" spans="1:19">
      <c r="B2" s="152" t="s">
        <v>266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  <c r="M2" s="153"/>
      <c r="N2" s="153"/>
      <c r="O2" s="153"/>
      <c r="P2" s="153"/>
      <c r="Q2" s="153"/>
      <c r="R2" s="153"/>
    </row>
    <row r="3" spans="1:19" hidden="1"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8"/>
    </row>
    <row r="4" spans="1:19" hidden="1"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8"/>
    </row>
    <row r="5" spans="1:19" ht="6.75" hidden="1" customHeight="1">
      <c r="B5" s="123"/>
      <c r="C5" s="124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8"/>
    </row>
    <row r="6" spans="1:19" hidden="1">
      <c r="B6" s="123"/>
      <c r="C6" s="124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8"/>
    </row>
    <row r="7" spans="1:19" hidden="1">
      <c r="B7" s="123"/>
      <c r="C7" s="124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8"/>
    </row>
    <row r="8" spans="1:19" ht="14.25" hidden="1" customHeight="1">
      <c r="B8" s="123"/>
      <c r="C8" s="124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8"/>
    </row>
    <row r="9" spans="1:19" ht="119.25" customHeight="1">
      <c r="B9" s="158" t="s">
        <v>267</v>
      </c>
      <c r="C9" s="125" t="s">
        <v>6</v>
      </c>
      <c r="D9" s="126" t="s">
        <v>241</v>
      </c>
      <c r="E9" s="126" t="s">
        <v>242</v>
      </c>
      <c r="F9" s="126" t="s">
        <v>243</v>
      </c>
      <c r="G9" s="126" t="s">
        <v>244</v>
      </c>
      <c r="H9" s="126" t="s">
        <v>319</v>
      </c>
      <c r="I9" s="126" t="s">
        <v>245</v>
      </c>
      <c r="J9" s="126" t="s">
        <v>246</v>
      </c>
      <c r="K9" s="126" t="s">
        <v>247</v>
      </c>
      <c r="L9" s="126" t="s">
        <v>248</v>
      </c>
      <c r="M9" s="126" t="s">
        <v>249</v>
      </c>
      <c r="N9" s="126" t="s">
        <v>250</v>
      </c>
      <c r="O9" s="126" t="s">
        <v>251</v>
      </c>
      <c r="P9" s="126" t="s">
        <v>252</v>
      </c>
      <c r="Q9" s="126" t="s">
        <v>268</v>
      </c>
      <c r="R9" s="129" t="s">
        <v>254</v>
      </c>
    </row>
    <row r="10" spans="1:19" ht="12.75" customHeight="1">
      <c r="A10" s="131"/>
      <c r="B10" s="160" t="s">
        <v>257</v>
      </c>
      <c r="C10" s="157">
        <v>161</v>
      </c>
      <c r="D10" s="36">
        <v>153</v>
      </c>
      <c r="E10" s="36">
        <v>5</v>
      </c>
      <c r="F10" s="35">
        <v>0</v>
      </c>
      <c r="G10" s="35">
        <v>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1</v>
      </c>
      <c r="Q10" s="35">
        <v>0</v>
      </c>
      <c r="R10" s="124">
        <v>0</v>
      </c>
      <c r="S10" s="136"/>
    </row>
    <row r="11" spans="1:19" ht="12.75" customHeight="1">
      <c r="A11" s="131"/>
      <c r="B11" s="160" t="s">
        <v>258</v>
      </c>
      <c r="C11" s="157">
        <v>3851</v>
      </c>
      <c r="D11" s="36">
        <v>40</v>
      </c>
      <c r="E11" s="36">
        <v>3490</v>
      </c>
      <c r="F11" s="35">
        <v>13</v>
      </c>
      <c r="G11" s="35">
        <v>22</v>
      </c>
      <c r="H11" s="35">
        <v>0</v>
      </c>
      <c r="I11" s="35">
        <v>79</v>
      </c>
      <c r="J11" s="35">
        <v>37</v>
      </c>
      <c r="K11" s="35">
        <v>8</v>
      </c>
      <c r="L11" s="35">
        <v>2</v>
      </c>
      <c r="M11" s="35">
        <v>10</v>
      </c>
      <c r="N11" s="35">
        <v>11</v>
      </c>
      <c r="O11" s="35">
        <v>13</v>
      </c>
      <c r="P11" s="35">
        <v>7</v>
      </c>
      <c r="Q11" s="35">
        <v>2</v>
      </c>
      <c r="R11" s="124">
        <v>117</v>
      </c>
      <c r="S11" s="136"/>
    </row>
    <row r="12" spans="1:19" ht="21.75" customHeight="1">
      <c r="A12" s="131"/>
      <c r="B12" s="160" t="s">
        <v>259</v>
      </c>
      <c r="C12" s="157">
        <v>1269</v>
      </c>
      <c r="D12" s="36">
        <v>17</v>
      </c>
      <c r="E12" s="36">
        <v>816</v>
      </c>
      <c r="F12" s="35">
        <v>1</v>
      </c>
      <c r="G12" s="35">
        <v>286</v>
      </c>
      <c r="H12" s="35">
        <v>0</v>
      </c>
      <c r="I12" s="35">
        <v>104</v>
      </c>
      <c r="J12" s="35">
        <v>3</v>
      </c>
      <c r="K12" s="35">
        <v>2</v>
      </c>
      <c r="L12" s="35">
        <v>0</v>
      </c>
      <c r="M12" s="35">
        <v>1</v>
      </c>
      <c r="N12" s="35">
        <v>0</v>
      </c>
      <c r="O12" s="35">
        <v>2</v>
      </c>
      <c r="P12" s="35">
        <v>6</v>
      </c>
      <c r="Q12" s="35">
        <v>0</v>
      </c>
      <c r="R12" s="124">
        <v>31</v>
      </c>
      <c r="S12" s="136"/>
    </row>
    <row r="13" spans="1:19" ht="21" customHeight="1">
      <c r="A13" s="131"/>
      <c r="B13" s="160" t="s">
        <v>260</v>
      </c>
      <c r="C13" s="157">
        <v>3433</v>
      </c>
      <c r="D13" s="36">
        <v>53</v>
      </c>
      <c r="E13" s="36">
        <v>2134</v>
      </c>
      <c r="F13" s="35">
        <v>1</v>
      </c>
      <c r="G13" s="35">
        <v>715</v>
      </c>
      <c r="H13" s="35">
        <v>0</v>
      </c>
      <c r="I13" s="35">
        <v>381</v>
      </c>
      <c r="J13" s="35">
        <v>5</v>
      </c>
      <c r="K13" s="35">
        <v>1</v>
      </c>
      <c r="L13" s="35">
        <v>0</v>
      </c>
      <c r="M13" s="35">
        <v>2</v>
      </c>
      <c r="N13" s="35">
        <v>0</v>
      </c>
      <c r="O13" s="35">
        <v>2</v>
      </c>
      <c r="P13" s="35">
        <v>6</v>
      </c>
      <c r="Q13" s="35">
        <v>0</v>
      </c>
      <c r="R13" s="124">
        <v>133</v>
      </c>
      <c r="S13" s="136"/>
    </row>
    <row r="14" spans="1:19" ht="12.75" customHeight="1">
      <c r="A14" s="131"/>
      <c r="B14" s="160" t="s">
        <v>261</v>
      </c>
      <c r="C14" s="157">
        <v>908</v>
      </c>
      <c r="D14" s="36">
        <v>16</v>
      </c>
      <c r="E14" s="36">
        <v>588</v>
      </c>
      <c r="F14" s="35">
        <v>8</v>
      </c>
      <c r="G14" s="35">
        <v>129</v>
      </c>
      <c r="H14" s="35">
        <v>0</v>
      </c>
      <c r="I14" s="35">
        <v>105</v>
      </c>
      <c r="J14" s="35">
        <v>13</v>
      </c>
      <c r="K14" s="35">
        <v>3</v>
      </c>
      <c r="L14" s="35">
        <v>2</v>
      </c>
      <c r="M14" s="35">
        <v>0</v>
      </c>
      <c r="N14" s="35">
        <v>0</v>
      </c>
      <c r="O14" s="35">
        <v>8</v>
      </c>
      <c r="P14" s="35">
        <v>1</v>
      </c>
      <c r="Q14" s="35">
        <v>1</v>
      </c>
      <c r="R14" s="124">
        <v>34</v>
      </c>
      <c r="S14" s="136"/>
    </row>
    <row r="15" spans="1:19" ht="12.75" customHeight="1">
      <c r="A15" s="131"/>
      <c r="B15" s="160" t="s">
        <v>262</v>
      </c>
      <c r="C15" s="157">
        <v>8638</v>
      </c>
      <c r="D15" s="36">
        <v>92</v>
      </c>
      <c r="E15" s="36">
        <v>6438</v>
      </c>
      <c r="F15" s="35">
        <v>77</v>
      </c>
      <c r="G15" s="35">
        <v>1042</v>
      </c>
      <c r="H15" s="35">
        <v>1</v>
      </c>
      <c r="I15" s="35">
        <v>532</v>
      </c>
      <c r="J15" s="35">
        <v>201</v>
      </c>
      <c r="K15" s="35">
        <v>15</v>
      </c>
      <c r="L15" s="35">
        <v>0</v>
      </c>
      <c r="M15" s="35">
        <v>0</v>
      </c>
      <c r="N15" s="35">
        <v>3</v>
      </c>
      <c r="O15" s="35">
        <v>20</v>
      </c>
      <c r="P15" s="35">
        <v>24</v>
      </c>
      <c r="Q15" s="35">
        <v>0</v>
      </c>
      <c r="R15" s="124">
        <v>193</v>
      </c>
      <c r="S15" s="136"/>
    </row>
    <row r="16" spans="1:19" ht="12.75" customHeight="1">
      <c r="A16" s="131"/>
      <c r="B16" s="160" t="s">
        <v>263</v>
      </c>
      <c r="C16" s="157">
        <v>4747</v>
      </c>
      <c r="D16" s="36">
        <v>51</v>
      </c>
      <c r="E16" s="36">
        <v>2785</v>
      </c>
      <c r="F16" s="35">
        <v>28</v>
      </c>
      <c r="G16" s="35">
        <v>1291</v>
      </c>
      <c r="H16" s="35">
        <v>0</v>
      </c>
      <c r="I16" s="35">
        <v>380</v>
      </c>
      <c r="J16" s="35">
        <v>51</v>
      </c>
      <c r="K16" s="35">
        <v>3</v>
      </c>
      <c r="L16" s="35">
        <v>0</v>
      </c>
      <c r="M16" s="35">
        <v>1</v>
      </c>
      <c r="N16" s="35">
        <v>2</v>
      </c>
      <c r="O16" s="35">
        <v>23</v>
      </c>
      <c r="P16" s="35">
        <v>9</v>
      </c>
      <c r="Q16" s="35">
        <v>0</v>
      </c>
      <c r="R16" s="124">
        <v>123</v>
      </c>
      <c r="S16" s="136"/>
    </row>
    <row r="17" spans="1:19" ht="12.75" customHeight="1">
      <c r="A17" s="131"/>
      <c r="B17" s="160" t="s">
        <v>264</v>
      </c>
      <c r="C17" s="157">
        <v>640</v>
      </c>
      <c r="D17" s="36">
        <v>3</v>
      </c>
      <c r="E17" s="36">
        <v>454</v>
      </c>
      <c r="F17" s="35">
        <v>0</v>
      </c>
      <c r="G17" s="35">
        <v>50</v>
      </c>
      <c r="H17" s="35">
        <v>0</v>
      </c>
      <c r="I17" s="35">
        <v>55</v>
      </c>
      <c r="J17" s="35">
        <v>11</v>
      </c>
      <c r="K17" s="35">
        <v>11</v>
      </c>
      <c r="L17" s="35">
        <v>7</v>
      </c>
      <c r="M17" s="35">
        <v>0</v>
      </c>
      <c r="N17" s="35">
        <v>8</v>
      </c>
      <c r="O17" s="35">
        <v>4</v>
      </c>
      <c r="P17" s="35">
        <v>23</v>
      </c>
      <c r="Q17" s="35">
        <v>0</v>
      </c>
      <c r="R17" s="124">
        <v>14</v>
      </c>
      <c r="S17" s="136"/>
    </row>
    <row r="18" spans="1:19" ht="12.75" customHeight="1">
      <c r="A18" s="131"/>
      <c r="B18" s="160" t="s">
        <v>265</v>
      </c>
      <c r="C18" s="157">
        <v>769</v>
      </c>
      <c r="D18" s="36">
        <v>30</v>
      </c>
      <c r="E18" s="36">
        <v>639</v>
      </c>
      <c r="F18" s="35">
        <v>0</v>
      </c>
      <c r="G18" s="35">
        <v>5</v>
      </c>
      <c r="H18" s="35">
        <v>0</v>
      </c>
      <c r="I18" s="35">
        <v>3</v>
      </c>
      <c r="J18" s="35">
        <v>2</v>
      </c>
      <c r="K18" s="35">
        <v>0</v>
      </c>
      <c r="L18" s="35">
        <v>6</v>
      </c>
      <c r="M18" s="35">
        <v>1</v>
      </c>
      <c r="N18" s="35">
        <v>0</v>
      </c>
      <c r="O18" s="35">
        <v>2</v>
      </c>
      <c r="P18" s="35">
        <v>2</v>
      </c>
      <c r="Q18" s="35">
        <v>1</v>
      </c>
      <c r="R18" s="124">
        <v>78</v>
      </c>
      <c r="S18" s="136"/>
    </row>
    <row r="19" spans="1:19" s="49" customFormat="1">
      <c r="A19" s="132"/>
      <c r="B19" s="159" t="s">
        <v>6</v>
      </c>
      <c r="C19" s="127">
        <v>24416</v>
      </c>
      <c r="D19" s="127">
        <v>455</v>
      </c>
      <c r="E19" s="127">
        <v>17349</v>
      </c>
      <c r="F19" s="127">
        <v>128</v>
      </c>
      <c r="G19" s="127">
        <v>3542</v>
      </c>
      <c r="H19" s="127">
        <v>1</v>
      </c>
      <c r="I19" s="127">
        <v>1639</v>
      </c>
      <c r="J19" s="127">
        <v>323</v>
      </c>
      <c r="K19" s="127">
        <v>43</v>
      </c>
      <c r="L19" s="127">
        <v>17</v>
      </c>
      <c r="M19" s="127">
        <v>15</v>
      </c>
      <c r="N19" s="127">
        <v>24</v>
      </c>
      <c r="O19" s="127">
        <v>74</v>
      </c>
      <c r="P19" s="127">
        <v>79</v>
      </c>
      <c r="Q19" s="127">
        <v>4</v>
      </c>
      <c r="R19" s="130">
        <v>723</v>
      </c>
      <c r="S19" s="136"/>
    </row>
    <row r="20" spans="1:19"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</sheetData>
  <mergeCells count="1">
    <mergeCell ref="B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E27" sqref="E27"/>
    </sheetView>
  </sheetViews>
  <sheetFormatPr baseColWidth="10" defaultRowHeight="15"/>
  <cols>
    <col min="2" max="2" width="47.42578125" style="38" customWidth="1"/>
    <col min="3" max="3" width="11.85546875" bestFit="1" customWidth="1"/>
  </cols>
  <sheetData>
    <row r="2" spans="1:4">
      <c r="A2" s="78"/>
      <c r="B2" s="151" t="s">
        <v>269</v>
      </c>
      <c r="C2" s="151"/>
      <c r="D2" s="151"/>
    </row>
    <row r="3" spans="1:4">
      <c r="B3" s="37" t="s">
        <v>270</v>
      </c>
      <c r="C3" s="1" t="s">
        <v>2</v>
      </c>
      <c r="D3" s="8" t="s">
        <v>3</v>
      </c>
    </row>
    <row r="4" spans="1:4">
      <c r="B4" s="26" t="s">
        <v>271</v>
      </c>
      <c r="C4" s="4">
        <v>226</v>
      </c>
      <c r="D4" s="5">
        <v>0.92562254259501964</v>
      </c>
    </row>
    <row r="5" spans="1:4">
      <c r="B5" s="26" t="s">
        <v>272</v>
      </c>
      <c r="C5" s="4">
        <v>1634</v>
      </c>
      <c r="D5" s="5">
        <v>6.6923328964613367</v>
      </c>
    </row>
    <row r="6" spans="1:4">
      <c r="B6" s="26" t="s">
        <v>273</v>
      </c>
      <c r="C6" s="4">
        <v>122</v>
      </c>
      <c r="D6" s="5">
        <v>0.49967234600262123</v>
      </c>
    </row>
    <row r="7" spans="1:4">
      <c r="B7" s="26" t="s">
        <v>274</v>
      </c>
      <c r="C7" s="4">
        <v>3754</v>
      </c>
      <c r="D7" s="5">
        <v>15.375163826998689</v>
      </c>
    </row>
    <row r="8" spans="1:4" ht="16.5" customHeight="1">
      <c r="B8" s="26" t="s">
        <v>275</v>
      </c>
      <c r="C8" s="4">
        <v>5253</v>
      </c>
      <c r="D8" s="5">
        <v>21.514580602883353</v>
      </c>
    </row>
    <row r="9" spans="1:4">
      <c r="B9" s="26" t="s">
        <v>276</v>
      </c>
      <c r="C9" s="4">
        <v>3097</v>
      </c>
      <c r="D9" s="5">
        <v>12.684305373525556</v>
      </c>
    </row>
    <row r="10" spans="1:4" ht="15.75" customHeight="1">
      <c r="B10" s="26" t="s">
        <v>277</v>
      </c>
      <c r="C10" s="4">
        <v>498</v>
      </c>
      <c r="D10" s="5">
        <v>2.0396461336828309</v>
      </c>
    </row>
    <row r="11" spans="1:4">
      <c r="B11" s="26" t="s">
        <v>278</v>
      </c>
      <c r="C11" s="4">
        <v>7488</v>
      </c>
      <c r="D11" s="5">
        <v>30.668414154652684</v>
      </c>
    </row>
    <row r="12" spans="1:4">
      <c r="B12" s="26" t="s">
        <v>279</v>
      </c>
      <c r="C12" s="4">
        <v>604</v>
      </c>
      <c r="D12" s="5">
        <v>2.4737876802096985</v>
      </c>
    </row>
    <row r="13" spans="1:4">
      <c r="B13" s="26" t="s">
        <v>280</v>
      </c>
      <c r="C13" s="4">
        <v>1740</v>
      </c>
      <c r="D13" s="5">
        <v>7.1264744429882052</v>
      </c>
    </row>
    <row r="14" spans="1:4">
      <c r="B14" s="16" t="s">
        <v>6</v>
      </c>
      <c r="C14" s="7">
        <v>24416</v>
      </c>
      <c r="D14" s="10">
        <v>100</v>
      </c>
    </row>
    <row r="15" spans="1:4">
      <c r="C15" s="106"/>
      <c r="D15" s="106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ATSB-1</vt:lpstr>
      <vt:lpstr>ATSB-2</vt:lpstr>
      <vt:lpstr>ATSB-3</vt:lpstr>
      <vt:lpstr>ATSB-4</vt:lpstr>
      <vt:lpstr>ATSB-5</vt:lpstr>
      <vt:lpstr>ATSB-6</vt:lpstr>
      <vt:lpstr>ATSB-7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2020-09-22T07:51:36Z</dcterms:modified>
</cp:coreProperties>
</file>